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60630949-STM1\500_Deliverables\501_ATEIR HRA\ATEIR Comments\"/>
    </mc:Choice>
  </mc:AlternateContent>
  <xr:revisionPtr revIDLastSave="0" documentId="8_{6EC92B07-B79D-4D09-A860-506FC19DF90E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Annual" sheetId="1" r:id="rId1"/>
    <sheet name="Hourly" sheetId="2" r:id="rId2"/>
    <sheet name="Sheet3" sheetId="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" i="2" l="1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E7" i="2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E7" i="1"/>
  <c r="C3" i="3" l="1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" i="3"/>
</calcChain>
</file>

<file path=xl/sharedStrings.xml><?xml version="1.0" encoding="utf-8"?>
<sst xmlns="http://schemas.openxmlformats.org/spreadsheetml/2006/main" count="108" uniqueCount="53">
  <si>
    <t>Pollutant (p)</t>
  </si>
  <si>
    <r>
      <t>EF</t>
    </r>
    <r>
      <rPr>
        <b/>
        <vertAlign val="subscript"/>
        <sz val="11"/>
        <color theme="1"/>
        <rFont val="Calibri"/>
        <family val="2"/>
        <scheme val="minor"/>
      </rPr>
      <t>p</t>
    </r>
  </si>
  <si>
    <t>Naphthalene</t>
  </si>
  <si>
    <t>Acrolein</t>
  </si>
  <si>
    <t>PAH (excluding Naphthalene)</t>
  </si>
  <si>
    <t>Acetaldehyde</t>
  </si>
  <si>
    <t>Hexane</t>
  </si>
  <si>
    <t>Benzene</t>
  </si>
  <si>
    <t>Ethyl Benzene</t>
  </si>
  <si>
    <t>Ammonia</t>
  </si>
  <si>
    <t>Formaldehyde</t>
  </si>
  <si>
    <t>Xylenes</t>
  </si>
  <si>
    <t>Toluene</t>
  </si>
  <si>
    <t>Arsenic</t>
  </si>
  <si>
    <t>Barium</t>
  </si>
  <si>
    <t>Beryllium</t>
  </si>
  <si>
    <t>Cadmium</t>
  </si>
  <si>
    <t>Chromium</t>
  </si>
  <si>
    <t>Cobalt</t>
  </si>
  <si>
    <t>Copper</t>
  </si>
  <si>
    <t>Manganese</t>
  </si>
  <si>
    <t>Mercury</t>
  </si>
  <si>
    <t>Nickel</t>
  </si>
  <si>
    <t>Selenium</t>
  </si>
  <si>
    <t>Vanadium</t>
  </si>
  <si>
    <t>Zinc</t>
  </si>
  <si>
    <t>BUILDING</t>
  </si>
  <si>
    <t>CFTF-1583</t>
  </si>
  <si>
    <t>BQ = Activity Rate or Base Quantity (gal/year)</t>
  </si>
  <si>
    <t>H = Hours of operation (hour/year)</t>
  </si>
  <si>
    <r>
      <t>EF</t>
    </r>
    <r>
      <rPr>
        <vertAlign val="subscript"/>
        <sz val="11"/>
        <color theme="1"/>
        <rFont val="Calibri"/>
        <family val="2"/>
        <scheme val="minor"/>
      </rPr>
      <t xml:space="preserve">p </t>
    </r>
    <r>
      <rPr>
        <sz val="11"/>
        <color theme="1"/>
        <rFont val="Calibri"/>
        <family val="2"/>
        <scheme val="minor"/>
      </rPr>
      <t>= Emission Factor for pollutant p (lbs emitted/1000 gal)</t>
    </r>
  </si>
  <si>
    <t xml:space="preserve">Calculation ID </t>
  </si>
  <si>
    <t>Source Type</t>
  </si>
  <si>
    <t>Crash Fire Rescue Training</t>
  </si>
  <si>
    <t>Sub Type</t>
  </si>
  <si>
    <t>LPG</t>
  </si>
  <si>
    <t>Emissions</t>
  </si>
  <si>
    <t>lb/yr</t>
  </si>
  <si>
    <t>AB2588 Device ID</t>
  </si>
  <si>
    <t>AB3741</t>
  </si>
  <si>
    <t xml:space="preserve">Arsenic </t>
  </si>
  <si>
    <t xml:space="preserve">Beryllium </t>
  </si>
  <si>
    <t xml:space="preserve">Cadmium </t>
  </si>
  <si>
    <t>Chromium (total)</t>
  </si>
  <si>
    <t xml:space="preserve">Copper </t>
  </si>
  <si>
    <t>Lead</t>
  </si>
  <si>
    <t xml:space="preserve">Manganese </t>
  </si>
  <si>
    <t xml:space="preserve">Mercury </t>
  </si>
  <si>
    <t>Molybdenum</t>
  </si>
  <si>
    <t xml:space="preserve">Nickel </t>
  </si>
  <si>
    <t>n-Hexane</t>
  </si>
  <si>
    <t>PAHs (excl. naphthalene)</t>
  </si>
  <si>
    <t>Propylene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</si>
</sst>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0.00000"/>
    <numFmt numFmtId="166" formatCode="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color rgb="FF000000"/>
      <name val="Calibri"/>
      <family val="2"/>
    </font>
    <font>
      <vertAlign val="subscript"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rgb="FFC6D9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5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4" xfId="0" applyBorder="1" applyAlignment="1">
      <alignment wrapText="1"/>
    </xf>
    <xf numFmtId="0" fontId="0" fillId="0" borderId="5" xfId="0" applyBorder="1"/>
    <xf numFmtId="0" fontId="0" fillId="3" borderId="5" xfId="0" applyFill="1" applyBorder="1" applyAlignment="1">
      <alignment wrapText="1"/>
    </xf>
    <xf numFmtId="0" fontId="0" fillId="0" borderId="0" xfId="0" applyBorder="1"/>
    <xf numFmtId="0" fontId="0" fillId="0" borderId="7" xfId="0" applyBorder="1"/>
    <xf numFmtId="0" fontId="1" fillId="5" borderId="1" xfId="0" applyFont="1" applyFill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1" fillId="5" borderId="2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1" fillId="0" borderId="6" xfId="0" applyFont="1" applyFill="1" applyBorder="1" applyAlignment="1">
      <alignment horizontal="center" vertical="top" wrapText="1"/>
    </xf>
    <xf numFmtId="0" fontId="0" fillId="0" borderId="0" xfId="0" applyAlignment="1"/>
    <xf numFmtId="0" fontId="4" fillId="4" borderId="5" xfId="1" applyFont="1" applyFill="1" applyBorder="1" applyAlignment="1" applyProtection="1">
      <alignment horizontal="left"/>
    </xf>
    <xf numFmtId="0" fontId="1" fillId="6" borderId="11" xfId="0" applyFont="1" applyFill="1" applyBorder="1" applyAlignment="1">
      <alignment horizontal="center"/>
    </xf>
    <xf numFmtId="0" fontId="1" fillId="7" borderId="11" xfId="0" applyFont="1" applyFill="1" applyBorder="1" applyAlignment="1">
      <alignment horizontal="center"/>
    </xf>
    <xf numFmtId="0" fontId="1" fillId="7" borderId="12" xfId="0" applyFont="1" applyFill="1" applyBorder="1" applyAlignment="1">
      <alignment horizontal="center"/>
    </xf>
    <xf numFmtId="11" fontId="0" fillId="6" borderId="13" xfId="0" quotePrefix="1" applyNumberFormat="1" applyFill="1" applyBorder="1" applyAlignment="1">
      <alignment horizontal="center"/>
    </xf>
    <xf numFmtId="164" fontId="0" fillId="7" borderId="15" xfId="0" quotePrefix="1" applyNumberFormat="1" applyFill="1" applyBorder="1" applyAlignment="1">
      <alignment horizontal="center"/>
    </xf>
    <xf numFmtId="11" fontId="0" fillId="6" borderId="15" xfId="0" quotePrefix="1" applyNumberFormat="1" applyFill="1" applyBorder="1" applyAlignment="1">
      <alignment horizontal="center"/>
    </xf>
    <xf numFmtId="11" fontId="0" fillId="7" borderId="15" xfId="0" quotePrefix="1" applyNumberFormat="1" applyFill="1" applyBorder="1" applyAlignment="1">
      <alignment horizontal="center"/>
    </xf>
    <xf numFmtId="164" fontId="0" fillId="6" borderId="15" xfId="0" quotePrefix="1" applyNumberFormat="1" applyFill="1" applyBorder="1" applyAlignment="1">
      <alignment horizontal="center"/>
    </xf>
    <xf numFmtId="165" fontId="0" fillId="7" borderId="16" xfId="0" quotePrefix="1" applyNumberFormat="1" applyFill="1" applyBorder="1" applyAlignment="1">
      <alignment horizontal="center"/>
    </xf>
    <xf numFmtId="0" fontId="8" fillId="6" borderId="15" xfId="0" quotePrefix="1" applyFont="1" applyFill="1" applyBorder="1" applyAlignment="1">
      <alignment horizontal="center"/>
    </xf>
    <xf numFmtId="166" fontId="8" fillId="6" borderId="15" xfId="0" quotePrefix="1" applyNumberFormat="1" applyFont="1" applyFill="1" applyBorder="1" applyAlignment="1">
      <alignment horizontal="center"/>
    </xf>
    <xf numFmtId="166" fontId="8" fillId="0" borderId="15" xfId="0" quotePrefix="1" applyNumberFormat="1" applyFont="1" applyBorder="1" applyAlignment="1">
      <alignment horizontal="center"/>
    </xf>
    <xf numFmtId="11" fontId="0" fillId="0" borderId="14" xfId="0" applyNumberFormat="1" applyBorder="1"/>
    <xf numFmtId="0" fontId="0" fillId="0" borderId="0" xfId="0" applyBorder="1" applyAlignment="1">
      <alignment horizontal="center" textRotation="90"/>
    </xf>
    <xf numFmtId="0" fontId="0" fillId="0" borderId="7" xfId="0" applyBorder="1" applyAlignment="1">
      <alignment horizontal="center" textRotation="90"/>
    </xf>
    <xf numFmtId="0" fontId="7" fillId="6" borderId="9" xfId="0" applyFont="1" applyFill="1" applyBorder="1" applyAlignment="1">
      <alignment horizontal="center" textRotation="90"/>
    </xf>
    <xf numFmtId="0" fontId="7" fillId="7" borderId="9" xfId="0" applyFont="1" applyFill="1" applyBorder="1" applyAlignment="1">
      <alignment horizontal="center" textRotation="90"/>
    </xf>
    <xf numFmtId="0" fontId="7" fillId="7" borderId="10" xfId="0" applyFont="1" applyFill="1" applyBorder="1" applyAlignment="1">
      <alignment horizontal="center" textRotation="90"/>
    </xf>
    <xf numFmtId="0" fontId="0" fillId="0" borderId="0" xfId="0" applyAlignment="1">
      <alignment horizontal="center" textRotation="90"/>
    </xf>
    <xf numFmtId="0" fontId="7" fillId="6" borderId="21" xfId="0" applyFont="1" applyFill="1" applyBorder="1" applyAlignment="1">
      <alignment horizontal="center" textRotation="90"/>
    </xf>
    <xf numFmtId="0" fontId="1" fillId="6" borderId="17" xfId="0" applyFont="1" applyFill="1" applyBorder="1" applyAlignment="1">
      <alignment horizontal="center"/>
    </xf>
    <xf numFmtId="0" fontId="8" fillId="6" borderId="22" xfId="0" quotePrefix="1" applyFont="1" applyFill="1" applyBorder="1" applyAlignment="1">
      <alignment horizontal="center"/>
    </xf>
    <xf numFmtId="0" fontId="4" fillId="0" borderId="5" xfId="1" applyFont="1" applyFill="1" applyBorder="1" applyAlignment="1" applyProtection="1">
      <alignment horizontal="left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AFCEE%20Task%20Orders\TO-8776-0027%20VAFB%20AQ%20Support\500%20Submittals%20-%20Deliverables\AB-2588%20Update\AB2588%20Substanc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endix I"/>
      <sheetName val="Appendix II"/>
      <sheetName val="Appendix III"/>
      <sheetName val="Notes"/>
    </sheetNames>
    <sheetDataSet>
      <sheetData sheetId="0">
        <row r="7">
          <cell r="C7" t="str">
            <v>Acetaldehyde</v>
          </cell>
          <cell r="D7" t="str">
            <v/>
          </cell>
          <cell r="E7" t="str">
            <v>c</v>
          </cell>
          <cell r="F7">
            <v>20</v>
          </cell>
          <cell r="G7">
            <v>1</v>
          </cell>
          <cell r="H7">
            <v>2</v>
          </cell>
          <cell r="I7">
            <v>3</v>
          </cell>
          <cell r="J7">
            <v>4</v>
          </cell>
          <cell r="N7" t="str">
            <v/>
          </cell>
        </row>
        <row r="8">
          <cell r="C8" t="str">
            <v>Acetamide</v>
          </cell>
          <cell r="D8" t="str">
            <v/>
          </cell>
          <cell r="E8" t="str">
            <v>c</v>
          </cell>
          <cell r="F8">
            <v>2</v>
          </cell>
          <cell r="G8">
            <v>1</v>
          </cell>
          <cell r="H8">
            <v>2</v>
          </cell>
          <cell r="I8">
            <v>3</v>
          </cell>
          <cell r="J8">
            <v>4</v>
          </cell>
          <cell r="N8" t="str">
            <v/>
          </cell>
        </row>
        <row r="9">
          <cell r="C9" t="str">
            <v>Acetonitrile</v>
          </cell>
          <cell r="D9" t="str">
            <v>06/91</v>
          </cell>
          <cell r="F9">
            <v>200</v>
          </cell>
          <cell r="G9">
            <v>1</v>
          </cell>
          <cell r="H9">
            <v>2</v>
          </cell>
          <cell r="N9" t="str">
            <v/>
          </cell>
        </row>
        <row r="10">
          <cell r="C10" t="str">
            <v>Acetophenone</v>
          </cell>
          <cell r="D10" t="str">
            <v>06/91</v>
          </cell>
          <cell r="F10">
            <v>100</v>
          </cell>
          <cell r="G10">
            <v>1</v>
          </cell>
          <cell r="H10">
            <v>2</v>
          </cell>
          <cell r="N10" t="str">
            <v/>
          </cell>
        </row>
        <row r="11">
          <cell r="C11" t="str">
            <v>2-Acetylaminofluorene [PAH-Derivative, POM]</v>
          </cell>
          <cell r="D11" t="str">
            <v/>
          </cell>
          <cell r="E11" t="str">
            <v>c</v>
          </cell>
          <cell r="F11">
            <v>100</v>
          </cell>
          <cell r="G11">
            <v>1</v>
          </cell>
          <cell r="H11">
            <v>2</v>
          </cell>
          <cell r="J11">
            <v>4</v>
          </cell>
          <cell r="K11">
            <v>5</v>
          </cell>
          <cell r="N11" t="str">
            <v/>
          </cell>
        </row>
        <row r="12">
          <cell r="C12" t="str">
            <v>Acrolein</v>
          </cell>
          <cell r="D12" t="str">
            <v/>
          </cell>
          <cell r="F12">
            <v>0.05</v>
          </cell>
          <cell r="G12">
            <v>1</v>
          </cell>
          <cell r="H12">
            <v>2</v>
          </cell>
          <cell r="N12" t="str">
            <v/>
          </cell>
        </row>
        <row r="13">
          <cell r="C13" t="str">
            <v>Acrylamide</v>
          </cell>
          <cell r="D13" t="str">
            <v/>
          </cell>
          <cell r="E13" t="str">
            <v>c</v>
          </cell>
          <cell r="F13">
            <v>0.01</v>
          </cell>
          <cell r="G13">
            <v>1</v>
          </cell>
          <cell r="H13">
            <v>2</v>
          </cell>
          <cell r="I13">
            <v>3</v>
          </cell>
          <cell r="J13">
            <v>4</v>
          </cell>
          <cell r="N13" t="str">
            <v/>
          </cell>
        </row>
        <row r="14">
          <cell r="C14" t="str">
            <v>Acrylic acid</v>
          </cell>
          <cell r="D14" t="str">
            <v>06/91</v>
          </cell>
          <cell r="F14">
            <v>5</v>
          </cell>
          <cell r="G14">
            <v>1</v>
          </cell>
          <cell r="H14">
            <v>2</v>
          </cell>
          <cell r="N14" t="str">
            <v/>
          </cell>
        </row>
        <row r="15">
          <cell r="C15" t="str">
            <v>Acrylonitrile</v>
          </cell>
          <cell r="D15" t="str">
            <v/>
          </cell>
          <cell r="E15" t="str">
            <v>c</v>
          </cell>
          <cell r="F15">
            <v>0.1</v>
          </cell>
          <cell r="G15">
            <v>1</v>
          </cell>
          <cell r="H15">
            <v>2</v>
          </cell>
          <cell r="I15">
            <v>3</v>
          </cell>
          <cell r="J15">
            <v>4</v>
          </cell>
          <cell r="K15">
            <v>5</v>
          </cell>
          <cell r="N15" t="str">
            <v/>
          </cell>
        </row>
        <row r="16">
          <cell r="C16" t="str">
            <v>Allyl chloride</v>
          </cell>
          <cell r="D16" t="str">
            <v/>
          </cell>
          <cell r="E16" t="str">
            <v>c</v>
          </cell>
          <cell r="F16">
            <v>5</v>
          </cell>
          <cell r="G16">
            <v>1</v>
          </cell>
          <cell r="H16">
            <v>2</v>
          </cell>
          <cell r="J16">
            <v>4</v>
          </cell>
          <cell r="N16" t="str">
            <v/>
          </cell>
        </row>
        <row r="17">
          <cell r="C17" t="str">
            <v>Aluminum</v>
          </cell>
          <cell r="D17" t="str">
            <v>06/91</v>
          </cell>
          <cell r="F17">
            <v>100</v>
          </cell>
          <cell r="G17">
            <v>1</v>
          </cell>
          <cell r="N17" t="str">
            <v/>
          </cell>
        </row>
        <row r="18">
          <cell r="C18" t="str">
            <v>Aluminum oxide (fibrous forms)</v>
          </cell>
          <cell r="D18" t="str">
            <v>06/91</v>
          </cell>
          <cell r="F18">
            <v>100</v>
          </cell>
          <cell r="M18">
            <v>7</v>
          </cell>
          <cell r="N18" t="str">
            <v/>
          </cell>
        </row>
        <row r="19">
          <cell r="C19" t="str">
            <v>2-Aminoanthraquinone [PAH-Derivative, POM]</v>
          </cell>
          <cell r="D19" t="str">
            <v/>
          </cell>
          <cell r="E19" t="str">
            <v>c</v>
          </cell>
          <cell r="F19">
            <v>5</v>
          </cell>
          <cell r="G19">
            <v>1</v>
          </cell>
          <cell r="H19">
            <v>2</v>
          </cell>
          <cell r="J19">
            <v>4</v>
          </cell>
          <cell r="K19">
            <v>5</v>
          </cell>
          <cell r="N19" t="str">
            <v/>
          </cell>
        </row>
        <row r="20">
          <cell r="C20" t="str">
            <v>4-Aminobiphenyl [POM]</v>
          </cell>
          <cell r="D20" t="str">
            <v/>
          </cell>
          <cell r="E20" t="str">
            <v>c</v>
          </cell>
          <cell r="F20">
            <v>100</v>
          </cell>
          <cell r="G20">
            <v>1</v>
          </cell>
          <cell r="H20">
            <v>2</v>
          </cell>
          <cell r="I20">
            <v>3</v>
          </cell>
          <cell r="J20">
            <v>4</v>
          </cell>
          <cell r="K20">
            <v>5</v>
          </cell>
          <cell r="N20" t="str">
            <v/>
          </cell>
        </row>
        <row r="21">
          <cell r="C21" t="str">
            <v>Amitrole</v>
          </cell>
          <cell r="D21" t="str">
            <v/>
          </cell>
          <cell r="E21" t="str">
            <v>c</v>
          </cell>
          <cell r="F21">
            <v>0.1</v>
          </cell>
          <cell r="I21">
            <v>3</v>
          </cell>
          <cell r="J21">
            <v>4</v>
          </cell>
          <cell r="K21">
            <v>5</v>
          </cell>
          <cell r="N21" t="str">
            <v/>
          </cell>
        </row>
        <row r="22">
          <cell r="C22" t="str">
            <v>Ammonia</v>
          </cell>
          <cell r="D22" t="str">
            <v/>
          </cell>
          <cell r="F22">
            <v>200</v>
          </cell>
          <cell r="G22">
            <v>1</v>
          </cell>
          <cell r="H22">
            <v>2</v>
          </cell>
          <cell r="N22" t="str">
            <v/>
          </cell>
        </row>
        <row r="23">
          <cell r="C23" t="str">
            <v>Ammonium nitrate</v>
          </cell>
          <cell r="D23" t="str">
            <v>06/91</v>
          </cell>
          <cell r="F23">
            <v>100</v>
          </cell>
          <cell r="G23">
            <v>1</v>
          </cell>
          <cell r="N23" t="str">
            <v/>
          </cell>
        </row>
        <row r="24">
          <cell r="C24" t="str">
            <v>Ammonium sulfate</v>
          </cell>
          <cell r="D24" t="str">
            <v>06/91</v>
          </cell>
          <cell r="F24">
            <v>100</v>
          </cell>
          <cell r="G24">
            <v>1</v>
          </cell>
          <cell r="N24" t="str">
            <v/>
          </cell>
        </row>
        <row r="25">
          <cell r="C25" t="str">
            <v>Aniline</v>
          </cell>
          <cell r="D25" t="str">
            <v>09/90</v>
          </cell>
          <cell r="E25" t="str">
            <v>c</v>
          </cell>
          <cell r="F25">
            <v>5</v>
          </cell>
          <cell r="G25">
            <v>1</v>
          </cell>
          <cell r="H25">
            <v>2</v>
          </cell>
          <cell r="J25">
            <v>4</v>
          </cell>
          <cell r="N25" t="str">
            <v/>
          </cell>
        </row>
        <row r="26">
          <cell r="C26" t="str">
            <v>o-Anisidine</v>
          </cell>
          <cell r="D26" t="str">
            <v/>
          </cell>
          <cell r="E26" t="str">
            <v>c</v>
          </cell>
          <cell r="F26">
            <v>100</v>
          </cell>
          <cell r="G26">
            <v>1</v>
          </cell>
          <cell r="H26">
            <v>2</v>
          </cell>
          <cell r="I26">
            <v>3</v>
          </cell>
          <cell r="J26">
            <v>4</v>
          </cell>
          <cell r="K26">
            <v>5</v>
          </cell>
          <cell r="N26" t="str">
            <v/>
          </cell>
        </row>
        <row r="27">
          <cell r="C27" t="str">
            <v>Anthracene [PAH, POM], (see PAH)</v>
          </cell>
          <cell r="D27" t="str">
            <v/>
          </cell>
          <cell r="F27" t="str">
            <v/>
          </cell>
          <cell r="N27" t="str">
            <v/>
          </cell>
        </row>
        <row r="28">
          <cell r="C28" t="str">
            <v>Antimony</v>
          </cell>
          <cell r="D28" t="str">
            <v>06/91</v>
          </cell>
          <cell r="F28">
            <v>1</v>
          </cell>
          <cell r="M28">
            <v>7</v>
          </cell>
          <cell r="N28" t="str">
            <v/>
          </cell>
        </row>
        <row r="29">
          <cell r="C29" t="str">
            <v>Antimony compounds including but not limited to:</v>
          </cell>
          <cell r="D29" t="str">
            <v>06/91</v>
          </cell>
          <cell r="F29">
            <v>1</v>
          </cell>
          <cell r="G29">
            <v>1</v>
          </cell>
          <cell r="H29">
            <v>2</v>
          </cell>
          <cell r="N29" t="str">
            <v>[7]</v>
          </cell>
        </row>
        <row r="30">
          <cell r="C30" t="str">
            <v xml:space="preserve">  Antimony trioxide</v>
          </cell>
          <cell r="D30" t="str">
            <v>09/90</v>
          </cell>
          <cell r="E30" t="str">
            <v>c</v>
          </cell>
          <cell r="F30">
            <v>1</v>
          </cell>
          <cell r="G30">
            <v>1</v>
          </cell>
          <cell r="H30">
            <v>2</v>
          </cell>
          <cell r="I30">
            <v>3</v>
          </cell>
          <cell r="J30">
            <v>4</v>
          </cell>
          <cell r="N30" t="str">
            <v>[7]</v>
          </cell>
        </row>
        <row r="31">
          <cell r="C31" t="str">
            <v>Arsenic</v>
          </cell>
          <cell r="D31" t="str">
            <v/>
          </cell>
          <cell r="E31" t="str">
            <v>c</v>
          </cell>
          <cell r="F31">
            <v>0.01</v>
          </cell>
          <cell r="G31">
            <v>1</v>
          </cell>
          <cell r="H31">
            <v>2</v>
          </cell>
          <cell r="I31">
            <v>3</v>
          </cell>
          <cell r="J31">
            <v>4</v>
          </cell>
          <cell r="K31">
            <v>5</v>
          </cell>
          <cell r="N31" t="str">
            <v/>
          </cell>
        </row>
        <row r="32">
          <cell r="C32" t="str">
            <v>Arsenic compounds (inorganic) including but not limited to:</v>
          </cell>
          <cell r="D32" t="str">
            <v/>
          </cell>
          <cell r="E32" t="str">
            <v>c</v>
          </cell>
          <cell r="F32">
            <v>0.01</v>
          </cell>
          <cell r="G32">
            <v>1</v>
          </cell>
          <cell r="H32">
            <v>2</v>
          </cell>
          <cell r="I32">
            <v>3</v>
          </cell>
          <cell r="J32">
            <v>4</v>
          </cell>
          <cell r="K32">
            <v>5</v>
          </cell>
          <cell r="N32" t="str">
            <v>[7]</v>
          </cell>
        </row>
        <row r="33">
          <cell r="C33" t="str">
            <v xml:space="preserve">  Arsine</v>
          </cell>
          <cell r="D33" t="str">
            <v/>
          </cell>
          <cell r="F33">
            <v>0.01</v>
          </cell>
          <cell r="G33">
            <v>1</v>
          </cell>
          <cell r="H33">
            <v>2</v>
          </cell>
          <cell r="M33">
            <v>7</v>
          </cell>
          <cell r="N33" t="str">
            <v>[7]</v>
          </cell>
        </row>
        <row r="34">
          <cell r="C34" t="str">
            <v>Arsenic compounds (other than inorganic)</v>
          </cell>
          <cell r="D34" t="str">
            <v>06/91</v>
          </cell>
          <cell r="F34">
            <v>0.1</v>
          </cell>
          <cell r="G34">
            <v>1</v>
          </cell>
          <cell r="N34" t="str">
            <v>[7]</v>
          </cell>
        </row>
        <row r="35">
          <cell r="C35" t="str">
            <v>Asbestos  (see Mineral fibers)</v>
          </cell>
        </row>
        <row r="36">
          <cell r="C36" t="str">
            <v>Barium</v>
          </cell>
          <cell r="D36" t="str">
            <v>06/91</v>
          </cell>
          <cell r="F36">
            <v>1</v>
          </cell>
          <cell r="M36">
            <v>7</v>
          </cell>
          <cell r="N36" t="str">
            <v/>
          </cell>
        </row>
        <row r="37">
          <cell r="C37" t="str">
            <v>Barium Compounds</v>
          </cell>
          <cell r="D37" t="str">
            <v>06/91</v>
          </cell>
          <cell r="F37">
            <v>1</v>
          </cell>
          <cell r="G37">
            <v>1</v>
          </cell>
          <cell r="N37" t="str">
            <v>[7]</v>
          </cell>
        </row>
        <row r="38">
          <cell r="C38" t="str">
            <v>Benz[a]anthracene [PAH, POM], (see PAH)</v>
          </cell>
          <cell r="D38" t="str">
            <v/>
          </cell>
          <cell r="F38" t="str">
            <v/>
          </cell>
          <cell r="N38" t="str">
            <v/>
          </cell>
        </row>
        <row r="39">
          <cell r="C39" t="str">
            <v>Benzene</v>
          </cell>
          <cell r="D39" t="str">
            <v/>
          </cell>
          <cell r="E39" t="str">
            <v>c</v>
          </cell>
          <cell r="F39">
            <v>2</v>
          </cell>
          <cell r="G39">
            <v>1</v>
          </cell>
          <cell r="H39">
            <v>2</v>
          </cell>
          <cell r="I39">
            <v>3</v>
          </cell>
          <cell r="J39">
            <v>4</v>
          </cell>
          <cell r="K39">
            <v>5</v>
          </cell>
          <cell r="N39" t="str">
            <v/>
          </cell>
        </row>
        <row r="40">
          <cell r="C40" t="str">
            <v>Benzidine (and its salts) [POM]</v>
          </cell>
          <cell r="D40" t="str">
            <v/>
          </cell>
          <cell r="E40" t="str">
            <v>c</v>
          </cell>
          <cell r="F40">
            <v>1E-4</v>
          </cell>
          <cell r="G40">
            <v>1</v>
          </cell>
          <cell r="H40">
            <v>2</v>
          </cell>
          <cell r="I40">
            <v>3</v>
          </cell>
          <cell r="J40">
            <v>4</v>
          </cell>
          <cell r="K40">
            <v>5</v>
          </cell>
          <cell r="N40" t="str">
            <v/>
          </cell>
        </row>
        <row r="41">
          <cell r="C41" t="str">
            <v>Benzidine-based dyes [POM] including but not limited to:</v>
          </cell>
          <cell r="D41" t="str">
            <v/>
          </cell>
          <cell r="E41" t="str">
            <v>c</v>
          </cell>
          <cell r="F41">
            <v>1E-4</v>
          </cell>
          <cell r="G41">
            <v>1</v>
          </cell>
          <cell r="H41">
            <v>2</v>
          </cell>
          <cell r="I41">
            <v>3</v>
          </cell>
          <cell r="N41" t="str">
            <v/>
          </cell>
        </row>
        <row r="42">
          <cell r="C42" t="str">
            <v xml:space="preserve">  Direct Black 38 [PAH-Derivative, POM]</v>
          </cell>
          <cell r="D42" t="str">
            <v/>
          </cell>
          <cell r="E42" t="str">
            <v>c</v>
          </cell>
          <cell r="F42">
            <v>1E-4</v>
          </cell>
          <cell r="G42">
            <v>1</v>
          </cell>
          <cell r="H42">
            <v>2</v>
          </cell>
          <cell r="J42">
            <v>4</v>
          </cell>
          <cell r="K42">
            <v>5</v>
          </cell>
          <cell r="N42" t="str">
            <v/>
          </cell>
        </row>
        <row r="43">
          <cell r="C43" t="str">
            <v xml:space="preserve">  Direct Blue 6 [PAH-Derivative, POM]</v>
          </cell>
          <cell r="D43" t="str">
            <v/>
          </cell>
          <cell r="E43" t="str">
            <v>c</v>
          </cell>
          <cell r="F43">
            <v>1E-4</v>
          </cell>
          <cell r="G43">
            <v>1</v>
          </cell>
          <cell r="H43">
            <v>2</v>
          </cell>
          <cell r="J43">
            <v>4</v>
          </cell>
          <cell r="K43">
            <v>5</v>
          </cell>
          <cell r="N43" t="str">
            <v/>
          </cell>
        </row>
        <row r="45">
          <cell r="C45" t="str">
            <v xml:space="preserve">  Direct Brown 95 (technical grade) [POM]</v>
          </cell>
          <cell r="D45" t="str">
            <v>09/89</v>
          </cell>
          <cell r="E45" t="str">
            <v>c</v>
          </cell>
          <cell r="F45">
            <v>1E-4</v>
          </cell>
          <cell r="G45">
            <v>1</v>
          </cell>
          <cell r="H45">
            <v>2</v>
          </cell>
          <cell r="J45">
            <v>4</v>
          </cell>
          <cell r="N45" t="str">
            <v/>
          </cell>
        </row>
        <row r="46">
          <cell r="C46" t="str">
            <v>Benzo[a]pyrene [PAH, POM], (see PAH)</v>
          </cell>
          <cell r="D46" t="str">
            <v/>
          </cell>
          <cell r="F46" t="str">
            <v/>
          </cell>
          <cell r="N46" t="str">
            <v/>
          </cell>
        </row>
        <row r="47">
          <cell r="C47" t="str">
            <v>Benzo[b]fluoranthene [PAH, POM], (see PAH)</v>
          </cell>
          <cell r="D47" t="str">
            <v/>
          </cell>
          <cell r="F47" t="str">
            <v/>
          </cell>
          <cell r="N47" t="str">
            <v/>
          </cell>
        </row>
        <row r="48">
          <cell r="C48" t="str">
            <v>Benzofuran</v>
          </cell>
          <cell r="D48" t="str">
            <v>06/91</v>
          </cell>
          <cell r="E48" t="str">
            <v>c</v>
          </cell>
          <cell r="F48">
            <v>100</v>
          </cell>
          <cell r="J48">
            <v>4</v>
          </cell>
          <cell r="N48" t="str">
            <v/>
          </cell>
        </row>
        <row r="49">
          <cell r="C49" t="str">
            <v>Benzoic trichloride {Benzotrichloride}</v>
          </cell>
          <cell r="D49" t="str">
            <v/>
          </cell>
          <cell r="E49" t="str">
            <v>c</v>
          </cell>
          <cell r="F49">
            <v>10</v>
          </cell>
          <cell r="G49">
            <v>1</v>
          </cell>
          <cell r="H49">
            <v>2</v>
          </cell>
          <cell r="J49">
            <v>4</v>
          </cell>
          <cell r="K49">
            <v>5</v>
          </cell>
          <cell r="N49" t="str">
            <v/>
          </cell>
        </row>
        <row r="50">
          <cell r="C50" t="str">
            <v>Benzo[j]fluoranthene [PAH, POM] (see PAH)</v>
          </cell>
          <cell r="D50" t="str">
            <v/>
          </cell>
          <cell r="F50" t="str">
            <v/>
          </cell>
          <cell r="N50" t="str">
            <v/>
          </cell>
        </row>
        <row r="51">
          <cell r="C51" t="str">
            <v>Benzo[k]fluoranthene [PAH, POM] (see PAH)</v>
          </cell>
          <cell r="D51" t="str">
            <v/>
          </cell>
          <cell r="F51" t="str">
            <v/>
          </cell>
          <cell r="N51" t="str">
            <v/>
          </cell>
        </row>
        <row r="52">
          <cell r="C52" t="str">
            <v>Benzoyl chloride</v>
          </cell>
          <cell r="D52" t="str">
            <v>06/91</v>
          </cell>
          <cell r="F52">
            <v>100</v>
          </cell>
          <cell r="G52">
            <v>1</v>
          </cell>
          <cell r="N52" t="str">
            <v/>
          </cell>
        </row>
        <row r="53">
          <cell r="C53" t="str">
            <v>Benzoyl peroxide</v>
          </cell>
          <cell r="D53" t="str">
            <v>06/91</v>
          </cell>
          <cell r="F53">
            <v>100</v>
          </cell>
          <cell r="M53">
            <v>7</v>
          </cell>
          <cell r="N53" t="str">
            <v/>
          </cell>
        </row>
        <row r="54">
          <cell r="C54" t="str">
            <v>Benzyl chloride</v>
          </cell>
          <cell r="D54" t="str">
            <v/>
          </cell>
          <cell r="E54" t="str">
            <v>c</v>
          </cell>
          <cell r="F54">
            <v>1</v>
          </cell>
          <cell r="G54">
            <v>1</v>
          </cell>
          <cell r="H54">
            <v>2</v>
          </cell>
          <cell r="J54">
            <v>4</v>
          </cell>
          <cell r="N54" t="str">
            <v/>
          </cell>
        </row>
        <row r="55">
          <cell r="C55" t="str">
            <v>Beryllium</v>
          </cell>
          <cell r="D55" t="str">
            <v/>
          </cell>
          <cell r="E55" t="str">
            <v>c</v>
          </cell>
          <cell r="F55">
            <v>1E-3</v>
          </cell>
          <cell r="G55">
            <v>1</v>
          </cell>
          <cell r="H55">
            <v>2</v>
          </cell>
          <cell r="I55">
            <v>3</v>
          </cell>
          <cell r="J55">
            <v>4</v>
          </cell>
          <cell r="K55">
            <v>5</v>
          </cell>
          <cell r="N55" t="str">
            <v/>
          </cell>
        </row>
        <row r="56">
          <cell r="C56" t="str">
            <v>Beryllium compounds</v>
          </cell>
          <cell r="D56" t="str">
            <v>09/89</v>
          </cell>
          <cell r="E56" t="str">
            <v>c</v>
          </cell>
          <cell r="F56">
            <v>1E-3</v>
          </cell>
          <cell r="G56">
            <v>1</v>
          </cell>
          <cell r="H56">
            <v>2</v>
          </cell>
          <cell r="I56">
            <v>3</v>
          </cell>
          <cell r="J56">
            <v>4</v>
          </cell>
          <cell r="K56">
            <v>5</v>
          </cell>
          <cell r="N56" t="str">
            <v>[7]</v>
          </cell>
        </row>
        <row r="57">
          <cell r="C57" t="str">
            <v>Biphenyl [POM]</v>
          </cell>
          <cell r="D57" t="str">
            <v>06/91</v>
          </cell>
          <cell r="F57">
            <v>0.5</v>
          </cell>
          <cell r="G57">
            <v>1</v>
          </cell>
          <cell r="H57">
            <v>2</v>
          </cell>
          <cell r="N57" t="str">
            <v/>
          </cell>
        </row>
        <row r="58">
          <cell r="C58" t="str">
            <v>Bis(2-chloroethyl) ether {DCEE}</v>
          </cell>
          <cell r="D58" t="str">
            <v>09/89</v>
          </cell>
          <cell r="E58" t="str">
            <v>c</v>
          </cell>
          <cell r="F58">
            <v>0.05</v>
          </cell>
          <cell r="G58">
            <v>1</v>
          </cell>
          <cell r="H58">
            <v>2</v>
          </cell>
          <cell r="J58">
            <v>4</v>
          </cell>
          <cell r="N58" t="str">
            <v/>
          </cell>
        </row>
        <row r="59">
          <cell r="C59" t="str">
            <v>Bis(chloromethyl) ether</v>
          </cell>
          <cell r="D59" t="str">
            <v/>
          </cell>
          <cell r="E59" t="str">
            <v>c</v>
          </cell>
          <cell r="F59">
            <v>1E-3</v>
          </cell>
          <cell r="G59">
            <v>1</v>
          </cell>
          <cell r="H59">
            <v>2</v>
          </cell>
          <cell r="I59">
            <v>3</v>
          </cell>
          <cell r="J59">
            <v>4</v>
          </cell>
          <cell r="K59">
            <v>5</v>
          </cell>
          <cell r="N59" t="str">
            <v/>
          </cell>
        </row>
        <row r="60">
          <cell r="C60" t="str">
            <v>Bis(2-ethylhexyl) adipate</v>
          </cell>
          <cell r="D60" t="str">
            <v>06/91</v>
          </cell>
          <cell r="F60">
            <v>100</v>
          </cell>
          <cell r="G60">
            <v>1</v>
          </cell>
          <cell r="N60" t="str">
            <v/>
          </cell>
        </row>
        <row r="61">
          <cell r="C61" t="str">
            <v>Bromine</v>
          </cell>
          <cell r="D61" t="str">
            <v/>
          </cell>
          <cell r="F61">
            <v>0.5</v>
          </cell>
          <cell r="H61">
            <v>2</v>
          </cell>
          <cell r="N61" t="str">
            <v/>
          </cell>
        </row>
        <row r="62">
          <cell r="C62" t="str">
            <v>Bromine compounds (inorganic) including but not limited to:</v>
          </cell>
          <cell r="D62" t="str">
            <v/>
          </cell>
          <cell r="F62">
            <v>100</v>
          </cell>
          <cell r="G62">
            <v>1</v>
          </cell>
          <cell r="H62">
            <v>2</v>
          </cell>
          <cell r="N62" t="str">
            <v>[7]</v>
          </cell>
        </row>
        <row r="63">
          <cell r="C63" t="str">
            <v xml:space="preserve">  Bromine pentafluoride</v>
          </cell>
          <cell r="D63" t="str">
            <v>11/06</v>
          </cell>
          <cell r="F63">
            <v>100</v>
          </cell>
          <cell r="M63">
            <v>7</v>
          </cell>
        </row>
        <row r="64">
          <cell r="C64" t="str">
            <v xml:space="preserve">  Hydrogen bromide</v>
          </cell>
          <cell r="D64" t="str">
            <v>11/06</v>
          </cell>
          <cell r="F64">
            <v>20</v>
          </cell>
          <cell r="M64">
            <v>7</v>
          </cell>
        </row>
        <row r="65">
          <cell r="C65" t="str">
            <v xml:space="preserve">  Potassium bromate</v>
          </cell>
          <cell r="D65" t="str">
            <v/>
          </cell>
          <cell r="F65">
            <v>0.1</v>
          </cell>
          <cell r="G65">
            <v>1</v>
          </cell>
          <cell r="I65">
            <v>3</v>
          </cell>
          <cell r="J65">
            <v>4</v>
          </cell>
          <cell r="N65" t="str">
            <v>[7]</v>
          </cell>
        </row>
        <row r="66">
          <cell r="C66" t="str">
            <v>Bromoform</v>
          </cell>
          <cell r="D66" t="str">
            <v>06/91</v>
          </cell>
          <cell r="F66">
            <v>100</v>
          </cell>
          <cell r="G66">
            <v>1</v>
          </cell>
          <cell r="H66">
            <v>2</v>
          </cell>
          <cell r="J66">
            <v>4</v>
          </cell>
          <cell r="N66" t="str">
            <v/>
          </cell>
        </row>
        <row r="67">
          <cell r="C67" t="str">
            <v>1,3-Butadiene</v>
          </cell>
          <cell r="D67" t="str">
            <v/>
          </cell>
          <cell r="E67" t="str">
            <v>c</v>
          </cell>
          <cell r="F67">
            <v>0.1</v>
          </cell>
          <cell r="G67">
            <v>1</v>
          </cell>
          <cell r="H67">
            <v>2</v>
          </cell>
          <cell r="I67">
            <v>3</v>
          </cell>
          <cell r="J67">
            <v>4</v>
          </cell>
          <cell r="K67">
            <v>5</v>
          </cell>
          <cell r="N67" t="str">
            <v/>
          </cell>
        </row>
        <row r="68">
          <cell r="C68" t="str">
            <v>t-Butyl acetate</v>
          </cell>
          <cell r="D68" t="str">
            <v>11/06</v>
          </cell>
          <cell r="F68">
            <v>200</v>
          </cell>
          <cell r="M68">
            <v>7</v>
          </cell>
        </row>
        <row r="69">
          <cell r="C69" t="str">
            <v>Butyl acrylate</v>
          </cell>
          <cell r="D69" t="str">
            <v>06/91</v>
          </cell>
          <cell r="F69">
            <v>100</v>
          </cell>
          <cell r="G69">
            <v>1</v>
          </cell>
          <cell r="N69" t="str">
            <v/>
          </cell>
        </row>
        <row r="70">
          <cell r="C70" t="str">
            <v>n-Butyl alcohol</v>
          </cell>
          <cell r="D70" t="str">
            <v>06/91</v>
          </cell>
          <cell r="F70">
            <v>100</v>
          </cell>
          <cell r="G70">
            <v>1</v>
          </cell>
          <cell r="N70" t="str">
            <v/>
          </cell>
        </row>
        <row r="71">
          <cell r="C71" t="str">
            <v>sec-Butyl alcohol</v>
          </cell>
          <cell r="D71" t="str">
            <v>06/91</v>
          </cell>
          <cell r="F71">
            <v>100</v>
          </cell>
          <cell r="G71">
            <v>1</v>
          </cell>
          <cell r="N71" t="str">
            <v/>
          </cell>
        </row>
        <row r="72">
          <cell r="C72" t="str">
            <v>tert-Butyl alcohol</v>
          </cell>
          <cell r="D72" t="str">
            <v>06/91</v>
          </cell>
          <cell r="F72">
            <v>100</v>
          </cell>
          <cell r="G72">
            <v>1</v>
          </cell>
          <cell r="N72" t="str">
            <v/>
          </cell>
        </row>
        <row r="73">
          <cell r="C73" t="str">
            <v>Butyl benzyl phthalate</v>
          </cell>
          <cell r="D73" t="str">
            <v>06/91</v>
          </cell>
          <cell r="F73">
            <v>100</v>
          </cell>
          <cell r="G73">
            <v>1</v>
          </cell>
          <cell r="N73" t="str">
            <v/>
          </cell>
        </row>
        <row r="74">
          <cell r="C74" t="str">
            <v>Cadmium</v>
          </cell>
          <cell r="D74" t="str">
            <v/>
          </cell>
          <cell r="E74" t="str">
            <v>c</v>
          </cell>
          <cell r="F74">
            <v>0.01</v>
          </cell>
          <cell r="G74">
            <v>1</v>
          </cell>
          <cell r="H74">
            <v>2</v>
          </cell>
          <cell r="I74">
            <v>3</v>
          </cell>
          <cell r="J74">
            <v>4</v>
          </cell>
          <cell r="K74">
            <v>5</v>
          </cell>
          <cell r="N74" t="str">
            <v/>
          </cell>
        </row>
        <row r="75">
          <cell r="C75" t="str">
            <v>Cadmium compounds</v>
          </cell>
          <cell r="D75" t="str">
            <v/>
          </cell>
          <cell r="E75" t="str">
            <v>c</v>
          </cell>
          <cell r="F75">
            <v>0.01</v>
          </cell>
          <cell r="G75">
            <v>1</v>
          </cell>
          <cell r="H75">
            <v>2</v>
          </cell>
          <cell r="I75">
            <v>3</v>
          </cell>
          <cell r="J75">
            <v>4</v>
          </cell>
          <cell r="K75">
            <v>5</v>
          </cell>
          <cell r="N75" t="str">
            <v>[7]</v>
          </cell>
        </row>
        <row r="76">
          <cell r="C76" t="str">
            <v>Calcium cyanamide</v>
          </cell>
          <cell r="D76" t="str">
            <v>06/91</v>
          </cell>
          <cell r="F76">
            <v>100</v>
          </cell>
          <cell r="G76">
            <v>1</v>
          </cell>
          <cell r="H76">
            <v>2</v>
          </cell>
          <cell r="N76" t="str">
            <v/>
          </cell>
        </row>
        <row r="77">
          <cell r="C77" t="str">
            <v>Caprolactam</v>
          </cell>
          <cell r="D77" t="str">
            <v>06/91</v>
          </cell>
          <cell r="F77">
            <v>100</v>
          </cell>
          <cell r="G77">
            <v>1</v>
          </cell>
          <cell r="H77">
            <v>2</v>
          </cell>
          <cell r="N77" t="str">
            <v/>
          </cell>
        </row>
        <row r="78">
          <cell r="C78" t="str">
            <v>Captafol</v>
          </cell>
          <cell r="D78" t="str">
            <v>09/89</v>
          </cell>
          <cell r="E78" t="str">
            <v>c</v>
          </cell>
          <cell r="F78">
            <v>100</v>
          </cell>
          <cell r="J78">
            <v>4</v>
          </cell>
          <cell r="N78" t="str">
            <v/>
          </cell>
        </row>
        <row r="79">
          <cell r="C79" t="str">
            <v>Captan</v>
          </cell>
          <cell r="D79" t="str">
            <v>09/90</v>
          </cell>
          <cell r="E79" t="str">
            <v>c</v>
          </cell>
          <cell r="F79">
            <v>100</v>
          </cell>
          <cell r="G79">
            <v>1</v>
          </cell>
          <cell r="H79">
            <v>2</v>
          </cell>
          <cell r="J79">
            <v>4</v>
          </cell>
          <cell r="N79" t="str">
            <v/>
          </cell>
        </row>
        <row r="80">
          <cell r="C80" t="str">
            <v>Carbaryl [PAH-Derivative, POM]</v>
          </cell>
          <cell r="D80" t="str">
            <v>06/91</v>
          </cell>
          <cell r="F80">
            <v>100</v>
          </cell>
          <cell r="G80">
            <v>1</v>
          </cell>
          <cell r="H80">
            <v>2</v>
          </cell>
          <cell r="N80" t="str">
            <v/>
          </cell>
        </row>
        <row r="81">
          <cell r="C81" t="str">
            <v>Carbon black extracts</v>
          </cell>
          <cell r="D81" t="str">
            <v/>
          </cell>
          <cell r="E81" t="str">
            <v>c</v>
          </cell>
          <cell r="F81">
            <v>2</v>
          </cell>
          <cell r="G81">
            <v>1</v>
          </cell>
          <cell r="I81">
            <v>3</v>
          </cell>
          <cell r="J81">
            <v>4</v>
          </cell>
          <cell r="N81" t="str">
            <v/>
          </cell>
        </row>
        <row r="83">
          <cell r="C83" t="str">
            <v>Carbon disulfide</v>
          </cell>
          <cell r="D83" t="str">
            <v>09/89</v>
          </cell>
          <cell r="F83">
            <v>200</v>
          </cell>
          <cell r="G83">
            <v>1</v>
          </cell>
          <cell r="H83">
            <v>2</v>
          </cell>
          <cell r="J83">
            <v>4</v>
          </cell>
          <cell r="N83" t="str">
            <v/>
          </cell>
        </row>
        <row r="84">
          <cell r="C84" t="str">
            <v>Carbon tetrachloride</v>
          </cell>
          <cell r="D84" t="str">
            <v/>
          </cell>
          <cell r="E84" t="str">
            <v>c</v>
          </cell>
          <cell r="F84">
            <v>1</v>
          </cell>
          <cell r="G84">
            <v>1</v>
          </cell>
          <cell r="H84">
            <v>2</v>
          </cell>
          <cell r="I84">
            <v>3</v>
          </cell>
          <cell r="J84">
            <v>4</v>
          </cell>
          <cell r="K84">
            <v>5</v>
          </cell>
          <cell r="N84" t="str">
            <v/>
          </cell>
        </row>
        <row r="85">
          <cell r="C85" t="str">
            <v>Carbonyl sulfide</v>
          </cell>
          <cell r="D85" t="str">
            <v>06/91</v>
          </cell>
          <cell r="F85">
            <v>100</v>
          </cell>
          <cell r="G85">
            <v>1</v>
          </cell>
          <cell r="H85">
            <v>2</v>
          </cell>
          <cell r="N85" t="str">
            <v/>
          </cell>
        </row>
        <row r="86">
          <cell r="C86" t="str">
            <v>Carrageenan (degraded)</v>
          </cell>
          <cell r="D86" t="str">
            <v/>
          </cell>
          <cell r="E86" t="str">
            <v>c</v>
          </cell>
          <cell r="F86">
            <v>100</v>
          </cell>
          <cell r="I86">
            <v>3</v>
          </cell>
          <cell r="J86">
            <v>4</v>
          </cell>
          <cell r="N86" t="str">
            <v/>
          </cell>
        </row>
        <row r="87">
          <cell r="C87" t="str">
            <v>Catechol</v>
          </cell>
          <cell r="D87" t="str">
            <v>06/91</v>
          </cell>
          <cell r="F87">
            <v>100</v>
          </cell>
          <cell r="G87">
            <v>1</v>
          </cell>
          <cell r="H87">
            <v>2</v>
          </cell>
          <cell r="N87" t="str">
            <v/>
          </cell>
        </row>
        <row r="88">
          <cell r="C88" t="str">
            <v>Chloramben</v>
          </cell>
          <cell r="D88" t="str">
            <v>06/91</v>
          </cell>
          <cell r="F88">
            <v>100</v>
          </cell>
          <cell r="G88">
            <v>1</v>
          </cell>
          <cell r="H88">
            <v>2</v>
          </cell>
          <cell r="N88" t="str">
            <v/>
          </cell>
        </row>
        <row r="89">
          <cell r="C89" t="str">
            <v>Chlordane</v>
          </cell>
          <cell r="D89" t="str">
            <v>09/89</v>
          </cell>
          <cell r="E89" t="str">
            <v>c</v>
          </cell>
          <cell r="F89">
            <v>10</v>
          </cell>
          <cell r="G89">
            <v>1</v>
          </cell>
          <cell r="H89">
            <v>2</v>
          </cell>
          <cell r="J89">
            <v>4</v>
          </cell>
          <cell r="N89" t="str">
            <v/>
          </cell>
        </row>
        <row r="90">
          <cell r="C90" t="str">
            <v>Chlorinated paraffins (average chain length, C12; approximately 60% Chlorine by weight)</v>
          </cell>
          <cell r="D90" t="str">
            <v>09/89</v>
          </cell>
          <cell r="E90" t="str">
            <v>c</v>
          </cell>
          <cell r="F90">
            <v>2</v>
          </cell>
          <cell r="I90">
            <v>3</v>
          </cell>
          <cell r="J90">
            <v>4</v>
          </cell>
          <cell r="K90">
            <v>5</v>
          </cell>
          <cell r="N90" t="str">
            <v/>
          </cell>
        </row>
        <row r="91">
          <cell r="C91" t="str">
            <v>Chlorine</v>
          </cell>
          <cell r="D91" t="str">
            <v/>
          </cell>
          <cell r="F91">
            <v>0.5</v>
          </cell>
          <cell r="G91">
            <v>1</v>
          </cell>
          <cell r="H91">
            <v>2</v>
          </cell>
          <cell r="N91" t="str">
            <v/>
          </cell>
        </row>
        <row r="92">
          <cell r="C92" t="str">
            <v>Chlorine dioxide</v>
          </cell>
          <cell r="D92" t="str">
            <v>06/91</v>
          </cell>
          <cell r="F92">
            <v>1</v>
          </cell>
          <cell r="G92">
            <v>1</v>
          </cell>
          <cell r="N92" t="str">
            <v/>
          </cell>
        </row>
        <row r="93">
          <cell r="C93" t="str">
            <v>Chloroacetic acid</v>
          </cell>
          <cell r="D93" t="str">
            <v>06/91</v>
          </cell>
          <cell r="F93">
            <v>100</v>
          </cell>
          <cell r="G93">
            <v>1</v>
          </cell>
          <cell r="H93">
            <v>2</v>
          </cell>
          <cell r="N93" t="str">
            <v/>
          </cell>
        </row>
        <row r="94">
          <cell r="C94" t="str">
            <v>2-Chloroacetophenone</v>
          </cell>
          <cell r="D94" t="str">
            <v>06/91</v>
          </cell>
          <cell r="F94">
            <v>0.1</v>
          </cell>
          <cell r="G94">
            <v>1</v>
          </cell>
          <cell r="H94">
            <v>2</v>
          </cell>
          <cell r="N94" t="str">
            <v/>
          </cell>
        </row>
        <row r="95">
          <cell r="C95" t="str">
            <v>p-Chloroaniline</v>
          </cell>
          <cell r="D95" t="str">
            <v>07/96</v>
          </cell>
          <cell r="E95" t="str">
            <v>c</v>
          </cell>
          <cell r="F95">
            <v>100</v>
          </cell>
          <cell r="J95">
            <v>4</v>
          </cell>
          <cell r="M95">
            <v>7</v>
          </cell>
          <cell r="N95" t="str">
            <v/>
          </cell>
        </row>
        <row r="96">
          <cell r="C96" t="str">
            <v>Chlorobenzenes including but not limited to:</v>
          </cell>
          <cell r="D96" t="str">
            <v>06/91</v>
          </cell>
          <cell r="F96">
            <v>100</v>
          </cell>
          <cell r="G96">
            <v>1</v>
          </cell>
          <cell r="N96" t="str">
            <v/>
          </cell>
        </row>
        <row r="97">
          <cell r="C97" t="str">
            <v xml:space="preserve">  Chlorobenzene</v>
          </cell>
          <cell r="D97" t="str">
            <v/>
          </cell>
          <cell r="F97">
            <v>200</v>
          </cell>
          <cell r="G97">
            <v>1</v>
          </cell>
          <cell r="H97">
            <v>2</v>
          </cell>
          <cell r="N97" t="str">
            <v/>
          </cell>
        </row>
        <row r="98">
          <cell r="C98" t="str">
            <v xml:space="preserve">  Dichlorobenzenes (mixed isomers) including:</v>
          </cell>
          <cell r="D98" t="str">
            <v>06/91</v>
          </cell>
          <cell r="F98">
            <v>100</v>
          </cell>
          <cell r="G98">
            <v>1</v>
          </cell>
          <cell r="M98">
            <v>7</v>
          </cell>
          <cell r="N98" t="str">
            <v/>
          </cell>
        </row>
        <row r="99">
          <cell r="C99" t="str">
            <v xml:space="preserve">    1,2-Dichlorobenzene</v>
          </cell>
          <cell r="D99" t="str">
            <v>06/91</v>
          </cell>
          <cell r="F99">
            <v>200</v>
          </cell>
          <cell r="G99">
            <v>1</v>
          </cell>
          <cell r="M99">
            <v>7</v>
          </cell>
          <cell r="N99" t="str">
            <v/>
          </cell>
        </row>
        <row r="100">
          <cell r="C100" t="str">
            <v xml:space="preserve">    1,3-Dichlorobenzene</v>
          </cell>
          <cell r="D100" t="str">
            <v>06/91</v>
          </cell>
          <cell r="F100">
            <v>100</v>
          </cell>
          <cell r="G100">
            <v>1</v>
          </cell>
          <cell r="M100">
            <v>7</v>
          </cell>
          <cell r="N100" t="str">
            <v/>
          </cell>
        </row>
        <row r="101">
          <cell r="C101" t="str">
            <v xml:space="preserve">    p-Dichlorobenzene {1,4-Dichlorobenzene}</v>
          </cell>
          <cell r="D101" t="str">
            <v/>
          </cell>
          <cell r="E101" t="str">
            <v>c</v>
          </cell>
          <cell r="F101">
            <v>5</v>
          </cell>
          <cell r="G101">
            <v>1</v>
          </cell>
          <cell r="H101">
            <v>2</v>
          </cell>
          <cell r="I101">
            <v>3</v>
          </cell>
          <cell r="K101">
            <v>5</v>
          </cell>
          <cell r="N101" t="str">
            <v/>
          </cell>
        </row>
        <row r="102">
          <cell r="C102" t="str">
            <v xml:space="preserve">  1,2,4-Trichlorobenzene</v>
          </cell>
          <cell r="D102" t="str">
            <v>06/91</v>
          </cell>
          <cell r="F102">
            <v>200</v>
          </cell>
          <cell r="G102">
            <v>1</v>
          </cell>
          <cell r="H102">
            <v>2</v>
          </cell>
          <cell r="N102" t="str">
            <v/>
          </cell>
        </row>
        <row r="103">
          <cell r="C103" t="str">
            <v>Chlorobenzilate [POM] {Ethyl-4,4'-dichlorobenzilate}</v>
          </cell>
          <cell r="D103" t="str">
            <v>09/90</v>
          </cell>
          <cell r="E103" t="str">
            <v>c</v>
          </cell>
          <cell r="F103">
            <v>100</v>
          </cell>
          <cell r="G103">
            <v>1</v>
          </cell>
          <cell r="H103">
            <v>2</v>
          </cell>
          <cell r="J103">
            <v>4</v>
          </cell>
          <cell r="N103" t="str">
            <v/>
          </cell>
        </row>
        <row r="104">
          <cell r="C104" t="str">
            <v>Chloroform</v>
          </cell>
          <cell r="D104" t="str">
            <v/>
          </cell>
          <cell r="E104" t="str">
            <v>c</v>
          </cell>
          <cell r="F104">
            <v>10</v>
          </cell>
          <cell r="G104">
            <v>1</v>
          </cell>
          <cell r="H104">
            <v>2</v>
          </cell>
          <cell r="I104">
            <v>3</v>
          </cell>
          <cell r="J104">
            <v>4</v>
          </cell>
          <cell r="K104">
            <v>5</v>
          </cell>
          <cell r="N104" t="str">
            <v/>
          </cell>
        </row>
        <row r="105">
          <cell r="C105" t="str">
            <v>Chloromethyl methyl ether (technical grade)</v>
          </cell>
          <cell r="D105" t="str">
            <v/>
          </cell>
          <cell r="E105" t="str">
            <v>c</v>
          </cell>
          <cell r="F105">
            <v>100</v>
          </cell>
          <cell r="G105">
            <v>1</v>
          </cell>
          <cell r="H105">
            <v>2</v>
          </cell>
          <cell r="J105">
            <v>4</v>
          </cell>
          <cell r="K105">
            <v>5</v>
          </cell>
          <cell r="N105" t="str">
            <v/>
          </cell>
        </row>
        <row r="106">
          <cell r="C106" t="str">
            <v>Chlorophenols including but not limited to:</v>
          </cell>
          <cell r="D106" t="str">
            <v/>
          </cell>
          <cell r="E106" t="str">
            <v>c</v>
          </cell>
          <cell r="F106">
            <v>100</v>
          </cell>
          <cell r="G106">
            <v>1</v>
          </cell>
          <cell r="I106">
            <v>3</v>
          </cell>
          <cell r="N106" t="str">
            <v/>
          </cell>
        </row>
        <row r="107">
          <cell r="C107" t="str">
            <v xml:space="preserve">  2-Chlorophenol</v>
          </cell>
          <cell r="D107" t="str">
            <v>11/06</v>
          </cell>
          <cell r="F107">
            <v>10</v>
          </cell>
          <cell r="G107">
            <v>1</v>
          </cell>
          <cell r="I107">
            <v>3</v>
          </cell>
        </row>
        <row r="108">
          <cell r="C108" t="str">
            <v xml:space="preserve">  2,4-Dichlorophenol</v>
          </cell>
          <cell r="D108" t="str">
            <v>06/91</v>
          </cell>
          <cell r="E108" t="str">
            <v>c</v>
          </cell>
          <cell r="F108">
            <v>100</v>
          </cell>
          <cell r="G108">
            <v>1</v>
          </cell>
          <cell r="M108">
            <v>7</v>
          </cell>
          <cell r="N108" t="str">
            <v/>
          </cell>
        </row>
        <row r="109">
          <cell r="C109" t="str">
            <v xml:space="preserve">  Pentachlorophenol</v>
          </cell>
          <cell r="D109" t="str">
            <v>09/90</v>
          </cell>
          <cell r="E109" t="str">
            <v>c</v>
          </cell>
          <cell r="F109">
            <v>10</v>
          </cell>
          <cell r="G109">
            <v>1</v>
          </cell>
          <cell r="H109">
            <v>2</v>
          </cell>
          <cell r="J109">
            <v>4</v>
          </cell>
          <cell r="N109" t="str">
            <v/>
          </cell>
        </row>
        <row r="110">
          <cell r="C110" t="str">
            <v xml:space="preserve">  Tetrachlorophenols including but not limited to:</v>
          </cell>
          <cell r="D110" t="str">
            <v>11/06</v>
          </cell>
          <cell r="F110">
            <v>10</v>
          </cell>
          <cell r="M110">
            <v>7</v>
          </cell>
        </row>
        <row r="111">
          <cell r="C111" t="str">
            <v xml:space="preserve">    2,3,4,6-Tetrachlorophenol</v>
          </cell>
          <cell r="D111" t="str">
            <v>07/96</v>
          </cell>
          <cell r="E111" t="str">
            <v>c</v>
          </cell>
          <cell r="F111">
            <v>100</v>
          </cell>
          <cell r="G111">
            <v>1</v>
          </cell>
          <cell r="M111">
            <v>7</v>
          </cell>
          <cell r="N111" t="str">
            <v/>
          </cell>
        </row>
        <row r="112">
          <cell r="C112" t="str">
            <v xml:space="preserve">  2,4,5-Trichlorophenol</v>
          </cell>
          <cell r="D112" t="str">
            <v>06/91</v>
          </cell>
          <cell r="E112" t="str">
            <v>c</v>
          </cell>
          <cell r="F112">
            <v>100</v>
          </cell>
          <cell r="G112">
            <v>1</v>
          </cell>
          <cell r="H112">
            <v>2</v>
          </cell>
          <cell r="N112" t="str">
            <v/>
          </cell>
        </row>
        <row r="113">
          <cell r="C113" t="str">
            <v xml:space="preserve">  2,4,6-Trichlorophenol</v>
          </cell>
          <cell r="D113" t="str">
            <v/>
          </cell>
          <cell r="E113" t="str">
            <v>c</v>
          </cell>
          <cell r="F113">
            <v>2</v>
          </cell>
          <cell r="G113">
            <v>1</v>
          </cell>
          <cell r="H113">
            <v>2</v>
          </cell>
          <cell r="J113">
            <v>4</v>
          </cell>
          <cell r="N113" t="str">
            <v/>
          </cell>
        </row>
        <row r="114">
          <cell r="C114" t="str">
            <v>4-Chloro-o-phenylenediamine</v>
          </cell>
          <cell r="D114" t="str">
            <v/>
          </cell>
          <cell r="E114" t="str">
            <v>c</v>
          </cell>
          <cell r="F114">
            <v>10</v>
          </cell>
          <cell r="I114">
            <v>3</v>
          </cell>
          <cell r="J114">
            <v>4</v>
          </cell>
          <cell r="K114">
            <v>5</v>
          </cell>
          <cell r="N114" t="str">
            <v/>
          </cell>
        </row>
        <row r="115">
          <cell r="C115" t="str">
            <v>Chloropicrin</v>
          </cell>
          <cell r="D115" t="str">
            <v/>
          </cell>
          <cell r="F115">
            <v>2</v>
          </cell>
          <cell r="M115">
            <v>7</v>
          </cell>
          <cell r="N115" t="str">
            <v/>
          </cell>
        </row>
        <row r="116">
          <cell r="C116" t="str">
            <v>Chloroprene</v>
          </cell>
          <cell r="D116" t="str">
            <v/>
          </cell>
          <cell r="F116">
            <v>5</v>
          </cell>
          <cell r="G116">
            <v>1</v>
          </cell>
          <cell r="H116">
            <v>2</v>
          </cell>
          <cell r="N116" t="str">
            <v/>
          </cell>
        </row>
        <row r="117">
          <cell r="C117" t="str">
            <v>p-Chloro-o-toluidine</v>
          </cell>
          <cell r="D117" t="str">
            <v/>
          </cell>
          <cell r="E117" t="str">
            <v>c</v>
          </cell>
          <cell r="F117">
            <v>0.5</v>
          </cell>
          <cell r="I117">
            <v>3</v>
          </cell>
          <cell r="J117">
            <v>4</v>
          </cell>
          <cell r="N117" t="str">
            <v/>
          </cell>
        </row>
        <row r="118">
          <cell r="C118" t="str">
            <v>Chromium</v>
          </cell>
          <cell r="D118" t="str">
            <v>06/91</v>
          </cell>
          <cell r="F118">
            <v>1E-3</v>
          </cell>
          <cell r="M118">
            <v>7</v>
          </cell>
          <cell r="N118" t="str">
            <v/>
          </cell>
        </row>
        <row r="119">
          <cell r="C119" t="str">
            <v>Chromium compounds (other than hexavalent)</v>
          </cell>
          <cell r="D119" t="str">
            <v>06/91</v>
          </cell>
          <cell r="F119">
            <v>1E-3</v>
          </cell>
          <cell r="G119">
            <v>1</v>
          </cell>
          <cell r="H119">
            <v>2</v>
          </cell>
          <cell r="N119" t="str">
            <v>[7]</v>
          </cell>
        </row>
        <row r="120">
          <cell r="C120" t="str">
            <v>Chromium, hexavalent (and compounds) including but not limited to:</v>
          </cell>
          <cell r="D120" t="str">
            <v/>
          </cell>
          <cell r="E120" t="str">
            <v>c</v>
          </cell>
          <cell r="F120">
            <v>1E-4</v>
          </cell>
          <cell r="G120">
            <v>1</v>
          </cell>
          <cell r="H120">
            <v>2</v>
          </cell>
          <cell r="I120">
            <v>3</v>
          </cell>
          <cell r="J120">
            <v>4</v>
          </cell>
          <cell r="K120">
            <v>5</v>
          </cell>
          <cell r="N120" t="str">
            <v>[7]</v>
          </cell>
        </row>
        <row r="121">
          <cell r="C121" t="str">
            <v xml:space="preserve">  Barium chromate</v>
          </cell>
          <cell r="D121" t="str">
            <v>06/91</v>
          </cell>
          <cell r="E121" t="str">
            <v>c</v>
          </cell>
          <cell r="F121">
            <v>1E-3</v>
          </cell>
          <cell r="G121">
            <v>1</v>
          </cell>
          <cell r="H121">
            <v>2</v>
          </cell>
          <cell r="K121">
            <v>5</v>
          </cell>
          <cell r="N121" t="str">
            <v>[7]</v>
          </cell>
        </row>
        <row r="122">
          <cell r="C122" t="str">
            <v xml:space="preserve">  Calcium chromate</v>
          </cell>
          <cell r="D122" t="str">
            <v>06/91</v>
          </cell>
          <cell r="E122" t="str">
            <v>c</v>
          </cell>
          <cell r="F122">
            <v>1E-3</v>
          </cell>
          <cell r="G122">
            <v>1</v>
          </cell>
          <cell r="H122">
            <v>2</v>
          </cell>
          <cell r="K122">
            <v>5</v>
          </cell>
          <cell r="N122" t="str">
            <v>[7]</v>
          </cell>
        </row>
        <row r="123">
          <cell r="C123" t="str">
            <v xml:space="preserve">  Chromium trioxide</v>
          </cell>
          <cell r="D123" t="str">
            <v>06/91</v>
          </cell>
          <cell r="E123" t="str">
            <v>c</v>
          </cell>
          <cell r="F123">
            <v>1E-4</v>
          </cell>
          <cell r="G123">
            <v>1</v>
          </cell>
          <cell r="H123">
            <v>2</v>
          </cell>
          <cell r="K123">
            <v>5</v>
          </cell>
          <cell r="N123" t="str">
            <v>[7]</v>
          </cell>
        </row>
        <row r="124">
          <cell r="C124" t="str">
            <v xml:space="preserve">  Lead chromate</v>
          </cell>
          <cell r="D124" t="str">
            <v>06/91</v>
          </cell>
          <cell r="E124" t="str">
            <v>c</v>
          </cell>
          <cell r="F124">
            <v>1E-3</v>
          </cell>
          <cell r="G124">
            <v>1</v>
          </cell>
          <cell r="H124">
            <v>2</v>
          </cell>
          <cell r="K124">
            <v>5</v>
          </cell>
          <cell r="N124" t="str">
            <v>[7]</v>
          </cell>
        </row>
        <row r="125">
          <cell r="C125" t="str">
            <v xml:space="preserve">  Sodium dichromate</v>
          </cell>
          <cell r="D125" t="str">
            <v>06/91</v>
          </cell>
          <cell r="E125" t="str">
            <v>c</v>
          </cell>
          <cell r="F125">
            <v>1E-4</v>
          </cell>
          <cell r="G125">
            <v>1</v>
          </cell>
          <cell r="H125">
            <v>2</v>
          </cell>
          <cell r="K125">
            <v>5</v>
          </cell>
          <cell r="N125" t="str">
            <v>[7]</v>
          </cell>
        </row>
        <row r="126">
          <cell r="C126" t="str">
            <v xml:space="preserve">  Strontium chromate</v>
          </cell>
          <cell r="D126" t="str">
            <v>06/91</v>
          </cell>
          <cell r="E126" t="str">
            <v>c</v>
          </cell>
          <cell r="F126">
            <v>1E-3</v>
          </cell>
          <cell r="G126">
            <v>1</v>
          </cell>
          <cell r="H126">
            <v>2</v>
          </cell>
          <cell r="K126">
            <v>5</v>
          </cell>
          <cell r="N126" t="str">
            <v>[7]</v>
          </cell>
        </row>
        <row r="127">
          <cell r="C127" t="str">
            <v>Chrysene [PAH, POM], (see PAH)</v>
          </cell>
          <cell r="D127" t="str">
            <v/>
          </cell>
          <cell r="F127" t="str">
            <v/>
          </cell>
          <cell r="N127" t="str">
            <v/>
          </cell>
        </row>
        <row r="128">
          <cell r="C128" t="str">
            <v>Cobalt</v>
          </cell>
          <cell r="D128" t="str">
            <v>06/91</v>
          </cell>
          <cell r="F128">
            <v>0.5</v>
          </cell>
          <cell r="M128">
            <v>7</v>
          </cell>
          <cell r="N128" t="str">
            <v/>
          </cell>
        </row>
        <row r="129">
          <cell r="C129" t="str">
            <v>Cobalt compounds</v>
          </cell>
          <cell r="D129" t="str">
            <v>06/91</v>
          </cell>
          <cell r="F129">
            <v>0.5</v>
          </cell>
          <cell r="G129">
            <v>1</v>
          </cell>
          <cell r="H129">
            <v>2</v>
          </cell>
          <cell r="N129" t="str">
            <v>[7]</v>
          </cell>
        </row>
        <row r="130">
          <cell r="C130" t="str">
            <v>Coke oven emissions</v>
          </cell>
          <cell r="D130" t="str">
            <v/>
          </cell>
          <cell r="E130" t="str">
            <v>c</v>
          </cell>
          <cell r="F130">
            <v>0.05</v>
          </cell>
          <cell r="G130">
            <v>1</v>
          </cell>
          <cell r="H130">
            <v>2</v>
          </cell>
          <cell r="I130">
            <v>3</v>
          </cell>
          <cell r="J130">
            <v>4</v>
          </cell>
          <cell r="K130">
            <v>5</v>
          </cell>
          <cell r="N130" t="str">
            <v/>
          </cell>
        </row>
        <row r="131">
          <cell r="C131" t="str">
            <v>Copper</v>
          </cell>
          <cell r="D131" t="str">
            <v/>
          </cell>
          <cell r="F131">
            <v>0.1</v>
          </cell>
          <cell r="H131">
            <v>2</v>
          </cell>
          <cell r="N131" t="str">
            <v/>
          </cell>
        </row>
        <row r="132">
          <cell r="C132" t="str">
            <v>Copper compounds</v>
          </cell>
          <cell r="D132" t="str">
            <v>09/89</v>
          </cell>
          <cell r="F132">
            <v>0.1</v>
          </cell>
          <cell r="G132">
            <v>1</v>
          </cell>
          <cell r="H132">
            <v>2</v>
          </cell>
          <cell r="N132" t="str">
            <v>[7]</v>
          </cell>
        </row>
        <row r="133">
          <cell r="C133" t="str">
            <v>Creosotes</v>
          </cell>
          <cell r="D133" t="str">
            <v/>
          </cell>
          <cell r="E133" t="str">
            <v>c</v>
          </cell>
          <cell r="F133">
            <v>0.05</v>
          </cell>
          <cell r="G133">
            <v>1</v>
          </cell>
          <cell r="I133">
            <v>3</v>
          </cell>
          <cell r="J133">
            <v>4</v>
          </cell>
          <cell r="N133" t="str">
            <v/>
          </cell>
        </row>
        <row r="134">
          <cell r="C134" t="str">
            <v>p-Cresidine</v>
          </cell>
          <cell r="D134" t="str">
            <v/>
          </cell>
          <cell r="E134" t="str">
            <v>c</v>
          </cell>
          <cell r="F134">
            <v>1</v>
          </cell>
          <cell r="I134">
            <v>3</v>
          </cell>
          <cell r="J134">
            <v>4</v>
          </cell>
          <cell r="K134">
            <v>5</v>
          </cell>
          <cell r="N134" t="str">
            <v/>
          </cell>
        </row>
        <row r="135">
          <cell r="C135" t="str">
            <v>Cresols (mixtures of) {Cresylic acid} including:</v>
          </cell>
          <cell r="D135" t="str">
            <v/>
          </cell>
          <cell r="F135">
            <v>5</v>
          </cell>
          <cell r="G135">
            <v>1</v>
          </cell>
          <cell r="H135">
            <v>2</v>
          </cell>
          <cell r="N135" t="str">
            <v/>
          </cell>
        </row>
        <row r="136">
          <cell r="C136" t="str">
            <v xml:space="preserve">  m-Cresol</v>
          </cell>
          <cell r="D136" t="str">
            <v>06/91</v>
          </cell>
          <cell r="F136">
            <v>5</v>
          </cell>
          <cell r="G136">
            <v>1</v>
          </cell>
          <cell r="H136">
            <v>2</v>
          </cell>
          <cell r="N136" t="str">
            <v/>
          </cell>
        </row>
        <row r="137">
          <cell r="C137" t="str">
            <v xml:space="preserve">  o-Cresol</v>
          </cell>
          <cell r="D137" t="str">
            <v>06/91</v>
          </cell>
          <cell r="F137">
            <v>5</v>
          </cell>
          <cell r="G137">
            <v>1</v>
          </cell>
          <cell r="H137">
            <v>2</v>
          </cell>
          <cell r="N137" t="str">
            <v/>
          </cell>
        </row>
        <row r="138">
          <cell r="C138" t="str">
            <v xml:space="preserve">  p-Cresol</v>
          </cell>
          <cell r="D138" t="str">
            <v>06/91</v>
          </cell>
          <cell r="F138">
            <v>5</v>
          </cell>
          <cell r="G138">
            <v>1</v>
          </cell>
          <cell r="H138">
            <v>2</v>
          </cell>
          <cell r="N138" t="str">
            <v/>
          </cell>
        </row>
        <row r="139">
          <cell r="C139" t="str">
            <v>Crotonaldehyde</v>
          </cell>
          <cell r="D139" t="str">
            <v>07/96</v>
          </cell>
          <cell r="E139" t="str">
            <v>c</v>
          </cell>
          <cell r="F139">
            <v>50</v>
          </cell>
          <cell r="M139">
            <v>7</v>
          </cell>
          <cell r="N139" t="str">
            <v/>
          </cell>
        </row>
        <row r="140">
          <cell r="C140" t="str">
            <v>Cumene</v>
          </cell>
          <cell r="D140" t="str">
            <v>06/91</v>
          </cell>
          <cell r="F140">
            <v>200</v>
          </cell>
          <cell r="G140">
            <v>1</v>
          </cell>
          <cell r="H140">
            <v>2</v>
          </cell>
          <cell r="N140" t="str">
            <v/>
          </cell>
        </row>
        <row r="141">
          <cell r="C141" t="str">
            <v>Cumene hydroperoxide</v>
          </cell>
          <cell r="D141" t="str">
            <v>06/91</v>
          </cell>
          <cell r="F141">
            <v>100</v>
          </cell>
          <cell r="G141">
            <v>1</v>
          </cell>
          <cell r="N141" t="str">
            <v/>
          </cell>
        </row>
        <row r="142">
          <cell r="C142" t="str">
            <v>Cupferron</v>
          </cell>
          <cell r="D142" t="str">
            <v/>
          </cell>
          <cell r="E142" t="str">
            <v>c</v>
          </cell>
          <cell r="F142">
            <v>0.5</v>
          </cell>
          <cell r="J142">
            <v>4</v>
          </cell>
          <cell r="K142">
            <v>5</v>
          </cell>
          <cell r="N142" t="str">
            <v/>
          </cell>
        </row>
        <row r="143">
          <cell r="C143" t="str">
            <v>Cyanide compounds (inorganic) including but not limited to:</v>
          </cell>
          <cell r="D143" t="str">
            <v>06/91</v>
          </cell>
          <cell r="F143">
            <v>0.05</v>
          </cell>
          <cell r="G143">
            <v>1</v>
          </cell>
          <cell r="H143">
            <v>2</v>
          </cell>
          <cell r="N143" t="str">
            <v>[8]</v>
          </cell>
        </row>
        <row r="144">
          <cell r="C144" t="str">
            <v xml:space="preserve">  Hydrocyanic acid</v>
          </cell>
          <cell r="D144" t="str">
            <v/>
          </cell>
          <cell r="F144">
            <v>10</v>
          </cell>
          <cell r="H144">
            <v>2</v>
          </cell>
          <cell r="N144" t="str">
            <v/>
          </cell>
        </row>
        <row r="145">
          <cell r="C145" t="str">
            <v>Cyclohexane</v>
          </cell>
          <cell r="D145" t="str">
            <v>06/91</v>
          </cell>
          <cell r="F145">
            <v>200</v>
          </cell>
          <cell r="G145">
            <v>1</v>
          </cell>
          <cell r="N145" t="str">
            <v/>
          </cell>
        </row>
        <row r="146">
          <cell r="C146" t="str">
            <v>Cyclohexanol</v>
          </cell>
          <cell r="D146" t="str">
            <v>07/96</v>
          </cell>
          <cell r="F146">
            <v>200</v>
          </cell>
          <cell r="M146">
            <v>7</v>
          </cell>
          <cell r="N146" t="str">
            <v/>
          </cell>
        </row>
        <row r="147">
          <cell r="C147" t="str">
            <v>Cycloheximide</v>
          </cell>
          <cell r="D147" t="str">
            <v/>
          </cell>
          <cell r="F147">
            <v>2</v>
          </cell>
          <cell r="L147">
            <v>6</v>
          </cell>
          <cell r="N147" t="str">
            <v/>
          </cell>
        </row>
        <row r="148">
          <cell r="C148" t="str">
            <v>Decabromodiphenyl oxide [POM] (see Polybrominated diphenyl ethers)</v>
          </cell>
          <cell r="D148" t="str">
            <v>06/91</v>
          </cell>
          <cell r="N148" t="str">
            <v/>
          </cell>
        </row>
        <row r="149">
          <cell r="C149" t="str">
            <v>Dialkylnitrosamines including but not limited to:</v>
          </cell>
          <cell r="D149" t="str">
            <v/>
          </cell>
          <cell r="F149">
            <v>1E-3</v>
          </cell>
          <cell r="G149">
            <v>1</v>
          </cell>
          <cell r="N149" t="str">
            <v/>
          </cell>
        </row>
        <row r="150">
          <cell r="C150" t="str">
            <v xml:space="preserve">  N-Nitrosodi-n-butylamine</v>
          </cell>
          <cell r="D150" t="str">
            <v/>
          </cell>
          <cell r="E150" t="str">
            <v>c</v>
          </cell>
          <cell r="F150">
            <v>1E-4</v>
          </cell>
          <cell r="G150">
            <v>1</v>
          </cell>
          <cell r="I150">
            <v>3</v>
          </cell>
          <cell r="J150">
            <v>4</v>
          </cell>
          <cell r="K150">
            <v>5</v>
          </cell>
          <cell r="N150" t="str">
            <v/>
          </cell>
        </row>
        <row r="151">
          <cell r="C151" t="str">
            <v xml:space="preserve">  N-Nitrosodiethanolamine</v>
          </cell>
          <cell r="D151" t="str">
            <v/>
          </cell>
          <cell r="E151" t="str">
            <v>c</v>
          </cell>
          <cell r="F151">
            <v>100</v>
          </cell>
          <cell r="G151">
            <v>1</v>
          </cell>
          <cell r="I151">
            <v>3</v>
          </cell>
          <cell r="J151">
            <v>4</v>
          </cell>
          <cell r="K151">
            <v>5</v>
          </cell>
          <cell r="N151" t="str">
            <v/>
          </cell>
        </row>
        <row r="152">
          <cell r="C152" t="str">
            <v xml:space="preserve">  N-Nitrosodiethylamine</v>
          </cell>
          <cell r="D152" t="str">
            <v/>
          </cell>
          <cell r="E152" t="str">
            <v>c</v>
          </cell>
          <cell r="F152">
            <v>1E-3</v>
          </cell>
          <cell r="G152">
            <v>1</v>
          </cell>
          <cell r="I152">
            <v>3</v>
          </cell>
          <cell r="J152">
            <v>4</v>
          </cell>
          <cell r="K152">
            <v>5</v>
          </cell>
          <cell r="N152" t="str">
            <v/>
          </cell>
        </row>
        <row r="153">
          <cell r="C153" t="str">
            <v xml:space="preserve">  N-Nitrosodimethylamine</v>
          </cell>
          <cell r="D153" t="str">
            <v/>
          </cell>
          <cell r="E153" t="str">
            <v>c</v>
          </cell>
          <cell r="F153">
            <v>0.01</v>
          </cell>
          <cell r="G153">
            <v>1</v>
          </cell>
          <cell r="H153">
            <v>2</v>
          </cell>
          <cell r="I153">
            <v>3</v>
          </cell>
          <cell r="J153">
            <v>4</v>
          </cell>
          <cell r="K153">
            <v>5</v>
          </cell>
          <cell r="N153" t="str">
            <v/>
          </cell>
        </row>
        <row r="154">
          <cell r="C154" t="str">
            <v xml:space="preserve">  N-Nitrosodi-n-propylamine</v>
          </cell>
          <cell r="D154" t="str">
            <v/>
          </cell>
          <cell r="E154" t="str">
            <v>c</v>
          </cell>
          <cell r="F154">
            <v>0.01</v>
          </cell>
          <cell r="G154">
            <v>1</v>
          </cell>
          <cell r="I154">
            <v>3</v>
          </cell>
          <cell r="J154">
            <v>4</v>
          </cell>
          <cell r="K154">
            <v>5</v>
          </cell>
          <cell r="N154" t="str">
            <v/>
          </cell>
        </row>
        <row r="155">
          <cell r="C155" t="str">
            <v xml:space="preserve">  N-Nitrosomethylethylamine</v>
          </cell>
          <cell r="D155" t="str">
            <v/>
          </cell>
          <cell r="E155" t="str">
            <v>c</v>
          </cell>
          <cell r="F155">
            <v>1E-3</v>
          </cell>
          <cell r="G155">
            <v>1</v>
          </cell>
          <cell r="I155">
            <v>3</v>
          </cell>
          <cell r="J155">
            <v>4</v>
          </cell>
          <cell r="N155" t="str">
            <v/>
          </cell>
        </row>
        <row r="156">
          <cell r="C156" t="str">
            <v>2,4-Diaminoanisole</v>
          </cell>
          <cell r="D156" t="str">
            <v/>
          </cell>
          <cell r="E156" t="str">
            <v>c</v>
          </cell>
          <cell r="F156">
            <v>5</v>
          </cell>
          <cell r="I156">
            <v>3</v>
          </cell>
          <cell r="J156">
            <v>4</v>
          </cell>
          <cell r="N156" t="str">
            <v/>
          </cell>
        </row>
        <row r="157">
          <cell r="C157" t="str">
            <v>Diaminotoluenes (mixed isomers) including but not limited to:</v>
          </cell>
          <cell r="D157" t="str">
            <v>09/90</v>
          </cell>
          <cell r="E157" t="str">
            <v>c</v>
          </cell>
          <cell r="F157">
            <v>100</v>
          </cell>
          <cell r="G157">
            <v>1</v>
          </cell>
          <cell r="J157">
            <v>4</v>
          </cell>
          <cell r="N157" t="str">
            <v/>
          </cell>
        </row>
        <row r="158">
          <cell r="C158" t="str">
            <v xml:space="preserve">  2,4-Diaminotoluene {2,4-Toluene diamine}</v>
          </cell>
          <cell r="D158" t="str">
            <v/>
          </cell>
          <cell r="E158" t="str">
            <v>c</v>
          </cell>
          <cell r="F158">
            <v>0.05</v>
          </cell>
          <cell r="G158">
            <v>1</v>
          </cell>
          <cell r="H158">
            <v>2</v>
          </cell>
          <cell r="I158">
            <v>3</v>
          </cell>
          <cell r="J158">
            <v>4</v>
          </cell>
          <cell r="K158">
            <v>5</v>
          </cell>
          <cell r="N158" t="str">
            <v/>
          </cell>
        </row>
        <row r="159">
          <cell r="C159" t="str">
            <v>Diazomethane</v>
          </cell>
          <cell r="D159" t="str">
            <v>06/91</v>
          </cell>
          <cell r="E159" t="str">
            <v>c</v>
          </cell>
          <cell r="F159">
            <v>5</v>
          </cell>
          <cell r="G159">
            <v>1</v>
          </cell>
          <cell r="H159">
            <v>2</v>
          </cell>
          <cell r="N159" t="str">
            <v/>
          </cell>
        </row>
        <row r="160">
          <cell r="C160" t="str">
            <v>Dibenz[a,h]acridine [POM]</v>
          </cell>
          <cell r="D160" t="str">
            <v/>
          </cell>
          <cell r="E160" t="str">
            <v>c</v>
          </cell>
          <cell r="F160">
            <v>0.5</v>
          </cell>
          <cell r="G160">
            <v>1</v>
          </cell>
          <cell r="H160">
            <v>2</v>
          </cell>
          <cell r="I160">
            <v>3</v>
          </cell>
          <cell r="J160">
            <v>4</v>
          </cell>
          <cell r="K160">
            <v>5</v>
          </cell>
          <cell r="N160" t="str">
            <v/>
          </cell>
        </row>
        <row r="161">
          <cell r="C161" t="str">
            <v>Dibenz[a,j]acridine [POM]</v>
          </cell>
          <cell r="D161" t="str">
            <v/>
          </cell>
          <cell r="E161" t="str">
            <v>c</v>
          </cell>
          <cell r="F161">
            <v>0.5</v>
          </cell>
          <cell r="G161">
            <v>1</v>
          </cell>
          <cell r="H161">
            <v>2</v>
          </cell>
          <cell r="I161">
            <v>3</v>
          </cell>
          <cell r="J161">
            <v>4</v>
          </cell>
          <cell r="K161">
            <v>5</v>
          </cell>
          <cell r="N161" t="str">
            <v/>
          </cell>
        </row>
        <row r="162">
          <cell r="C162" t="str">
            <v>Dibenz[a,h]anthracene [PAH, POM], (see PAH)</v>
          </cell>
          <cell r="D162" t="str">
            <v/>
          </cell>
          <cell r="F162" t="str">
            <v/>
          </cell>
          <cell r="N162" t="str">
            <v/>
          </cell>
        </row>
        <row r="163">
          <cell r="C163" t="str">
            <v>7H-Dibenzo[c,g]carbazole</v>
          </cell>
          <cell r="D163" t="str">
            <v/>
          </cell>
          <cell r="E163" t="str">
            <v>c</v>
          </cell>
          <cell r="F163">
            <v>0.05</v>
          </cell>
          <cell r="G163">
            <v>1</v>
          </cell>
          <cell r="H163">
            <v>2</v>
          </cell>
          <cell r="I163">
            <v>3</v>
          </cell>
          <cell r="J163">
            <v>4</v>
          </cell>
          <cell r="K163">
            <v>5</v>
          </cell>
          <cell r="N163" t="str">
            <v/>
          </cell>
        </row>
        <row r="164">
          <cell r="C164" t="str">
            <v>Dibenzo[a,e]pyrene [PAH, POM], (see PAH)</v>
          </cell>
          <cell r="D164" t="str">
            <v/>
          </cell>
          <cell r="F164" t="str">
            <v/>
          </cell>
          <cell r="N164" t="str">
            <v/>
          </cell>
        </row>
        <row r="165">
          <cell r="C165" t="str">
            <v>Dibenzo[a,h]pyrene [PAH, POM], (see PAH)</v>
          </cell>
          <cell r="D165" t="str">
            <v/>
          </cell>
          <cell r="F165" t="str">
            <v/>
          </cell>
          <cell r="N165" t="str">
            <v/>
          </cell>
        </row>
        <row r="166">
          <cell r="C166" t="str">
            <v>Dibenzo[a,i]pyrene [PAH, POM], (see PAH)</v>
          </cell>
          <cell r="D166" t="str">
            <v/>
          </cell>
          <cell r="F166" t="str">
            <v/>
          </cell>
          <cell r="N166" t="str">
            <v/>
          </cell>
        </row>
        <row r="167">
          <cell r="C167" t="str">
            <v>Dibenzo[a,l]pyrene [PAH, POM], (see PAH)</v>
          </cell>
          <cell r="D167" t="str">
            <v/>
          </cell>
          <cell r="F167" t="str">
            <v/>
          </cell>
          <cell r="N167" t="str">
            <v/>
          </cell>
        </row>
        <row r="168">
          <cell r="C168" t="str">
            <v>Dibenzofuran [POM]</v>
          </cell>
          <cell r="D168" t="str">
            <v>06/91</v>
          </cell>
          <cell r="F168">
            <v>100</v>
          </cell>
          <cell r="G168">
            <v>1</v>
          </cell>
          <cell r="H168">
            <v>2</v>
          </cell>
          <cell r="N168" t="str">
            <v/>
          </cell>
        </row>
        <row r="169">
          <cell r="C169" t="str">
            <v>Dibenzofurans (chlorinated) (see Polychlorinated dibenzofurans) [POM]</v>
          </cell>
          <cell r="F169" t="str">
            <v/>
          </cell>
          <cell r="N169" t="str">
            <v/>
          </cell>
        </row>
        <row r="170">
          <cell r="C170" t="str">
            <v>1,2-Dibromo-3-chloropropane {DBCP}</v>
          </cell>
          <cell r="D170" t="str">
            <v/>
          </cell>
          <cell r="E170" t="str">
            <v>c</v>
          </cell>
          <cell r="F170">
            <v>0.01</v>
          </cell>
          <cell r="G170">
            <v>1</v>
          </cell>
          <cell r="H170">
            <v>2</v>
          </cell>
          <cell r="I170">
            <v>3</v>
          </cell>
          <cell r="J170">
            <v>4</v>
          </cell>
          <cell r="K170">
            <v>5</v>
          </cell>
          <cell r="N170" t="str">
            <v/>
          </cell>
        </row>
        <row r="171">
          <cell r="C171" t="str">
            <v>2,3-Dibromo-1-propanol</v>
          </cell>
          <cell r="D171" t="str">
            <v>07/96</v>
          </cell>
          <cell r="E171" t="str">
            <v>c</v>
          </cell>
          <cell r="F171">
            <v>50</v>
          </cell>
          <cell r="J171">
            <v>4</v>
          </cell>
          <cell r="N171" t="str">
            <v/>
          </cell>
        </row>
        <row r="172">
          <cell r="C172" t="str">
            <v>Dibutyl phthalate</v>
          </cell>
          <cell r="D172" t="str">
            <v>06/91</v>
          </cell>
          <cell r="F172">
            <v>100</v>
          </cell>
          <cell r="G172">
            <v>1</v>
          </cell>
          <cell r="H172">
            <v>2</v>
          </cell>
          <cell r="N172" t="str">
            <v/>
          </cell>
        </row>
        <row r="173">
          <cell r="C173" t="str">
            <v>p-Dichlorobenzene (1,4-Dichlorobenzene) (see Chlorobenzenes)</v>
          </cell>
          <cell r="D173" t="str">
            <v/>
          </cell>
          <cell r="F173" t="str">
            <v/>
          </cell>
          <cell r="N173" t="str">
            <v/>
          </cell>
        </row>
        <row r="174">
          <cell r="C174" t="str">
            <v>3,3'-Dichlorobenzidine [POM]</v>
          </cell>
          <cell r="D174" t="str">
            <v/>
          </cell>
          <cell r="E174" t="str">
            <v>c</v>
          </cell>
          <cell r="F174">
            <v>0.1</v>
          </cell>
          <cell r="G174">
            <v>1</v>
          </cell>
          <cell r="H174">
            <v>2</v>
          </cell>
          <cell r="I174">
            <v>3</v>
          </cell>
          <cell r="J174">
            <v>4</v>
          </cell>
          <cell r="K174">
            <v>5</v>
          </cell>
          <cell r="N174" t="str">
            <v/>
          </cell>
        </row>
        <row r="175">
          <cell r="C175" t="str">
            <v>Dichlorodiphenyldichloroethylene {DDE} [POM]</v>
          </cell>
          <cell r="D175" t="str">
            <v>09/89</v>
          </cell>
          <cell r="E175" t="str">
            <v>c</v>
          </cell>
          <cell r="F175">
            <v>100</v>
          </cell>
          <cell r="G175">
            <v>1</v>
          </cell>
          <cell r="H175">
            <v>2</v>
          </cell>
          <cell r="J175">
            <v>4</v>
          </cell>
          <cell r="N175" t="str">
            <v/>
          </cell>
        </row>
        <row r="176">
          <cell r="C176" t="str">
            <v>1,1-Dichloroethane {Ethylidene dichloride}</v>
          </cell>
          <cell r="D176" t="str">
            <v>09/90</v>
          </cell>
          <cell r="E176" t="str">
            <v>c</v>
          </cell>
          <cell r="F176">
            <v>20</v>
          </cell>
          <cell r="G176">
            <v>1</v>
          </cell>
          <cell r="H176">
            <v>2</v>
          </cell>
          <cell r="J176">
            <v>4</v>
          </cell>
          <cell r="N176" t="str">
            <v/>
          </cell>
        </row>
        <row r="177">
          <cell r="C177" t="str">
            <v>Dichlorophenoxyacetic acid, salts and esters {2,4-D}</v>
          </cell>
          <cell r="D177" t="str">
            <v>06/91</v>
          </cell>
          <cell r="F177">
            <v>100</v>
          </cell>
          <cell r="G177">
            <v>1</v>
          </cell>
          <cell r="H177">
            <v>2</v>
          </cell>
          <cell r="N177" t="str">
            <v/>
          </cell>
        </row>
        <row r="178">
          <cell r="C178" t="str">
            <v>1,2-Dichloropropane {Propylene dichloride}</v>
          </cell>
          <cell r="D178" t="str">
            <v>09/90</v>
          </cell>
          <cell r="E178" t="str">
            <v>c</v>
          </cell>
          <cell r="F178">
            <v>20</v>
          </cell>
          <cell r="G178">
            <v>1</v>
          </cell>
          <cell r="H178">
            <v>2</v>
          </cell>
          <cell r="J178">
            <v>4</v>
          </cell>
          <cell r="N178" t="str">
            <v/>
          </cell>
        </row>
        <row r="179">
          <cell r="C179" t="str">
            <v>1,3-Dichloropropene</v>
          </cell>
          <cell r="D179" t="str">
            <v/>
          </cell>
          <cell r="E179" t="str">
            <v>c</v>
          </cell>
          <cell r="F179">
            <v>10</v>
          </cell>
          <cell r="G179">
            <v>1</v>
          </cell>
          <cell r="H179">
            <v>2</v>
          </cell>
          <cell r="I179">
            <v>3</v>
          </cell>
          <cell r="J179">
            <v>4</v>
          </cell>
          <cell r="K179">
            <v>5</v>
          </cell>
          <cell r="N179" t="str">
            <v/>
          </cell>
        </row>
        <row r="180">
          <cell r="C180" t="str">
            <v>Dichlorovos {DDVP}</v>
          </cell>
          <cell r="D180" t="str">
            <v>09/89</v>
          </cell>
          <cell r="E180" t="str">
            <v>c</v>
          </cell>
          <cell r="F180">
            <v>0.5</v>
          </cell>
          <cell r="G180">
            <v>1</v>
          </cell>
          <cell r="H180">
            <v>2</v>
          </cell>
          <cell r="J180">
            <v>4</v>
          </cell>
          <cell r="N180" t="str">
            <v/>
          </cell>
        </row>
        <row r="181">
          <cell r="C181" t="str">
            <v>Dicofol [POM]</v>
          </cell>
          <cell r="D181" t="str">
            <v>06/91</v>
          </cell>
          <cell r="F181">
            <v>100</v>
          </cell>
          <cell r="G181">
            <v>1</v>
          </cell>
          <cell r="H181">
            <v>2</v>
          </cell>
          <cell r="N181" t="str">
            <v/>
          </cell>
        </row>
        <row r="182">
          <cell r="C182" t="str">
            <v>Diesel engine exhaust</v>
          </cell>
          <cell r="D182" t="str">
            <v>09/90</v>
          </cell>
          <cell r="E182" t="str">
            <v>c</v>
          </cell>
          <cell r="F182" t="str">
            <v/>
          </cell>
          <cell r="G182">
            <v>1</v>
          </cell>
          <cell r="I182">
            <v>3</v>
          </cell>
          <cell r="J182">
            <v>4</v>
          </cell>
          <cell r="N182" t="str">
            <v>[9]</v>
          </cell>
        </row>
        <row r="183">
          <cell r="C183" t="str">
            <v xml:space="preserve">  Diesel engine exhaust, particulate matter {Diesel PM}</v>
          </cell>
          <cell r="D183" t="str">
            <v>09/90</v>
          </cell>
          <cell r="E183" t="str">
            <v>c</v>
          </cell>
          <cell r="F183">
            <v>0.1</v>
          </cell>
          <cell r="G183">
            <v>1</v>
          </cell>
          <cell r="I183">
            <v>3</v>
          </cell>
          <cell r="J183">
            <v>4</v>
          </cell>
          <cell r="N183" t="str">
            <v>[9]</v>
          </cell>
        </row>
        <row r="184">
          <cell r="C184" t="str">
            <v xml:space="preserve">  Diesel engine exhaust, total organic gas</v>
          </cell>
          <cell r="D184" t="str">
            <v>09/90</v>
          </cell>
          <cell r="E184" t="str">
            <v>c</v>
          </cell>
          <cell r="F184">
            <v>10</v>
          </cell>
          <cell r="G184">
            <v>1</v>
          </cell>
          <cell r="I184">
            <v>3</v>
          </cell>
          <cell r="J184">
            <v>4</v>
          </cell>
          <cell r="N184" t="str">
            <v>[9]</v>
          </cell>
        </row>
        <row r="185">
          <cell r="C185" t="str">
            <v>Diesel fuel (marine)</v>
          </cell>
          <cell r="D185" t="str">
            <v>06/91</v>
          </cell>
          <cell r="E185" t="str">
            <v>c</v>
          </cell>
          <cell r="F185" t="str">
            <v/>
          </cell>
          <cell r="N185" t="str">
            <v/>
          </cell>
        </row>
        <row r="186">
          <cell r="C186" t="str">
            <v>Diethanolamine</v>
          </cell>
          <cell r="D186" t="str">
            <v>06/91</v>
          </cell>
          <cell r="F186">
            <v>20</v>
          </cell>
          <cell r="G186">
            <v>1</v>
          </cell>
          <cell r="H186">
            <v>2</v>
          </cell>
          <cell r="N186" t="str">
            <v/>
          </cell>
        </row>
        <row r="187">
          <cell r="C187" t="str">
            <v>Di(2-ethylhexyl) phthalate {DEHP}</v>
          </cell>
          <cell r="D187" t="str">
            <v/>
          </cell>
          <cell r="E187" t="str">
            <v>c</v>
          </cell>
          <cell r="F187">
            <v>20</v>
          </cell>
          <cell r="G187">
            <v>1</v>
          </cell>
          <cell r="H187">
            <v>2</v>
          </cell>
          <cell r="I187">
            <v>3</v>
          </cell>
          <cell r="J187">
            <v>4</v>
          </cell>
          <cell r="K187">
            <v>5</v>
          </cell>
          <cell r="N187" t="str">
            <v/>
          </cell>
        </row>
        <row r="188">
          <cell r="C188" t="str">
            <v>Diethyl sulfate</v>
          </cell>
          <cell r="D188" t="str">
            <v/>
          </cell>
          <cell r="E188" t="str">
            <v>c</v>
          </cell>
          <cell r="F188">
            <v>100</v>
          </cell>
          <cell r="G188">
            <v>1</v>
          </cell>
          <cell r="H188">
            <v>2</v>
          </cell>
          <cell r="I188">
            <v>3</v>
          </cell>
          <cell r="J188">
            <v>4</v>
          </cell>
          <cell r="K188">
            <v>5</v>
          </cell>
          <cell r="N188" t="str">
            <v/>
          </cell>
        </row>
        <row r="189">
          <cell r="C189" t="str">
            <v>3,3'-Dimethoxybenzidine [POM]</v>
          </cell>
          <cell r="D189" t="str">
            <v/>
          </cell>
          <cell r="E189" t="str">
            <v>c</v>
          </cell>
          <cell r="F189">
            <v>100</v>
          </cell>
          <cell r="G189">
            <v>1</v>
          </cell>
          <cell r="H189">
            <v>2</v>
          </cell>
          <cell r="I189">
            <v>3</v>
          </cell>
          <cell r="J189">
            <v>4</v>
          </cell>
          <cell r="K189">
            <v>5</v>
          </cell>
          <cell r="N189" t="str">
            <v/>
          </cell>
        </row>
        <row r="190">
          <cell r="C190" t="str">
            <v>4-Dimethylaminoazobenzene [POM]</v>
          </cell>
          <cell r="D190" t="str">
            <v/>
          </cell>
          <cell r="E190" t="str">
            <v>c</v>
          </cell>
          <cell r="F190">
            <v>0.01</v>
          </cell>
          <cell r="G190">
            <v>1</v>
          </cell>
          <cell r="H190">
            <v>2</v>
          </cell>
          <cell r="I190">
            <v>3</v>
          </cell>
          <cell r="J190">
            <v>4</v>
          </cell>
          <cell r="K190">
            <v>5</v>
          </cell>
          <cell r="N190" t="str">
            <v/>
          </cell>
        </row>
        <row r="191">
          <cell r="C191" t="str">
            <v>N,N-Dimethylaniline</v>
          </cell>
          <cell r="D191" t="str">
            <v>06/91</v>
          </cell>
          <cell r="F191">
            <v>200</v>
          </cell>
          <cell r="G191">
            <v>1</v>
          </cell>
          <cell r="H191">
            <v>2</v>
          </cell>
          <cell r="N191" t="str">
            <v/>
          </cell>
        </row>
        <row r="192">
          <cell r="C192" t="str">
            <v>7,12-Dimethylbenz[a]anthracene [PAH-Derivative, POM]</v>
          </cell>
          <cell r="D192" t="str">
            <v>09/90</v>
          </cell>
          <cell r="E192" t="str">
            <v>c</v>
          </cell>
          <cell r="F192">
            <v>1E-4</v>
          </cell>
          <cell r="G192">
            <v>1</v>
          </cell>
          <cell r="H192">
            <v>2</v>
          </cell>
          <cell r="J192">
            <v>4</v>
          </cell>
          <cell r="N192" t="str">
            <v/>
          </cell>
        </row>
        <row r="193">
          <cell r="C193" t="str">
            <v>3,3'-Dimethylbenzidine {o-Tolidine} [POM]</v>
          </cell>
          <cell r="D193" t="str">
            <v/>
          </cell>
          <cell r="E193" t="str">
            <v>c</v>
          </cell>
          <cell r="F193">
            <v>10</v>
          </cell>
          <cell r="G193">
            <v>1</v>
          </cell>
          <cell r="H193">
            <v>2</v>
          </cell>
          <cell r="I193">
            <v>3</v>
          </cell>
          <cell r="J193">
            <v>4</v>
          </cell>
          <cell r="K193">
            <v>5</v>
          </cell>
          <cell r="N193" t="str">
            <v/>
          </cell>
        </row>
        <row r="194">
          <cell r="C194" t="str">
            <v>Dimethyl carbamoyl chloride</v>
          </cell>
          <cell r="D194" t="str">
            <v/>
          </cell>
          <cell r="E194" t="str">
            <v>c</v>
          </cell>
          <cell r="F194">
            <v>100</v>
          </cell>
          <cell r="G194">
            <v>1</v>
          </cell>
          <cell r="H194">
            <v>2</v>
          </cell>
          <cell r="I194">
            <v>3</v>
          </cell>
          <cell r="J194">
            <v>4</v>
          </cell>
          <cell r="K194">
            <v>5</v>
          </cell>
          <cell r="N194" t="str">
            <v/>
          </cell>
        </row>
        <row r="195">
          <cell r="C195" t="str">
            <v>Dimethyl formamide</v>
          </cell>
          <cell r="D195" t="str">
            <v>09/90</v>
          </cell>
          <cell r="E195" t="str">
            <v>c</v>
          </cell>
          <cell r="F195">
            <v>100</v>
          </cell>
          <cell r="G195">
            <v>1</v>
          </cell>
          <cell r="H195">
            <v>2</v>
          </cell>
          <cell r="I195">
            <v>3</v>
          </cell>
          <cell r="N195" t="str">
            <v/>
          </cell>
        </row>
        <row r="196">
          <cell r="C196" t="str">
            <v>1,1-Dimethylhydrazine</v>
          </cell>
          <cell r="D196" t="str">
            <v/>
          </cell>
          <cell r="E196" t="str">
            <v>c</v>
          </cell>
          <cell r="F196">
            <v>0.1</v>
          </cell>
          <cell r="G196">
            <v>1</v>
          </cell>
          <cell r="H196">
            <v>2</v>
          </cell>
          <cell r="I196">
            <v>3</v>
          </cell>
          <cell r="J196">
            <v>4</v>
          </cell>
          <cell r="K196">
            <v>5</v>
          </cell>
          <cell r="N196" t="str">
            <v/>
          </cell>
        </row>
        <row r="197">
          <cell r="C197" t="str">
            <v>Dimethyl phthalate</v>
          </cell>
          <cell r="D197" t="str">
            <v>06/91</v>
          </cell>
          <cell r="F197">
            <v>50</v>
          </cell>
          <cell r="G197">
            <v>1</v>
          </cell>
          <cell r="H197">
            <v>2</v>
          </cell>
          <cell r="N197" t="str">
            <v/>
          </cell>
        </row>
        <row r="198">
          <cell r="C198" t="str">
            <v>Dimethyl sulfate</v>
          </cell>
          <cell r="D198" t="str">
            <v/>
          </cell>
          <cell r="E198" t="str">
            <v>c</v>
          </cell>
          <cell r="F198">
            <v>0.01</v>
          </cell>
          <cell r="G198">
            <v>1</v>
          </cell>
          <cell r="H198">
            <v>2</v>
          </cell>
          <cell r="I198">
            <v>3</v>
          </cell>
          <cell r="J198">
            <v>4</v>
          </cell>
          <cell r="K198">
            <v>5</v>
          </cell>
          <cell r="N198" t="str">
            <v/>
          </cell>
        </row>
        <row r="199">
          <cell r="C199" t="str">
            <v>4,6-Dinitro-o-cresol (and salts)</v>
          </cell>
          <cell r="D199" t="str">
            <v>06/91</v>
          </cell>
          <cell r="F199">
            <v>100</v>
          </cell>
          <cell r="G199">
            <v>1</v>
          </cell>
          <cell r="H199">
            <v>2</v>
          </cell>
          <cell r="N199" t="str">
            <v/>
          </cell>
        </row>
        <row r="200">
          <cell r="C200" t="str">
            <v>2,4-Dinitrophenol</v>
          </cell>
          <cell r="D200" t="str">
            <v>06/91</v>
          </cell>
          <cell r="F200">
            <v>100</v>
          </cell>
          <cell r="G200">
            <v>1</v>
          </cell>
          <cell r="H200">
            <v>2</v>
          </cell>
          <cell r="N200" t="str">
            <v/>
          </cell>
        </row>
        <row r="201">
          <cell r="C201" t="str">
            <v>1,6-Dinitropyrene [PAH-Derivative, POM]</v>
          </cell>
          <cell r="D201" t="str">
            <v>06/91</v>
          </cell>
          <cell r="E201" t="str">
            <v>c</v>
          </cell>
          <cell r="F201">
            <v>1E-3</v>
          </cell>
          <cell r="G201">
            <v>1</v>
          </cell>
          <cell r="H201">
            <v>2</v>
          </cell>
          <cell r="I201">
            <v>3</v>
          </cell>
          <cell r="J201">
            <v>4</v>
          </cell>
          <cell r="N201" t="str">
            <v/>
          </cell>
        </row>
        <row r="202">
          <cell r="C202" t="str">
            <v>1,8-Dinitropyrene [PAH-Derivative, POM]</v>
          </cell>
          <cell r="D202" t="str">
            <v>06/91</v>
          </cell>
          <cell r="E202" t="str">
            <v>c</v>
          </cell>
          <cell r="F202">
            <v>0.05</v>
          </cell>
          <cell r="G202">
            <v>1</v>
          </cell>
          <cell r="H202">
            <v>2</v>
          </cell>
          <cell r="I202">
            <v>3</v>
          </cell>
          <cell r="J202">
            <v>4</v>
          </cell>
          <cell r="N202" t="str">
            <v/>
          </cell>
        </row>
        <row r="203">
          <cell r="C203" t="str">
            <v>Dinitrotoluenes (mixed isomers) including but not limited to:</v>
          </cell>
          <cell r="D203" t="str">
            <v>06/91</v>
          </cell>
          <cell r="F203">
            <v>100</v>
          </cell>
          <cell r="M203">
            <v>7</v>
          </cell>
          <cell r="N203" t="str">
            <v/>
          </cell>
        </row>
        <row r="204">
          <cell r="C204" t="str">
            <v xml:space="preserve">  2,4-Dinitrotoluene</v>
          </cell>
          <cell r="D204" t="str">
            <v>09/89</v>
          </cell>
          <cell r="E204" t="str">
            <v>c</v>
          </cell>
          <cell r="F204">
            <v>0.5</v>
          </cell>
          <cell r="G204">
            <v>1</v>
          </cell>
          <cell r="H204">
            <v>2</v>
          </cell>
          <cell r="J204">
            <v>4</v>
          </cell>
          <cell r="N204" t="str">
            <v/>
          </cell>
        </row>
        <row r="205">
          <cell r="C205" t="str">
            <v xml:space="preserve">  2,6-Dinitrotoluene</v>
          </cell>
          <cell r="D205" t="str">
            <v>06/91</v>
          </cell>
          <cell r="F205">
            <v>100</v>
          </cell>
          <cell r="M205">
            <v>7</v>
          </cell>
          <cell r="N205" t="str">
            <v/>
          </cell>
        </row>
        <row r="206">
          <cell r="C206" t="str">
            <v>1,4-Dioxane</v>
          </cell>
          <cell r="D206" t="str">
            <v/>
          </cell>
          <cell r="E206" t="str">
            <v>c</v>
          </cell>
          <cell r="F206">
            <v>5</v>
          </cell>
          <cell r="G206">
            <v>1</v>
          </cell>
          <cell r="H206">
            <v>2</v>
          </cell>
          <cell r="I206">
            <v>3</v>
          </cell>
          <cell r="J206">
            <v>4</v>
          </cell>
          <cell r="K206">
            <v>5</v>
          </cell>
          <cell r="N206" t="str">
            <v/>
          </cell>
        </row>
        <row r="207">
          <cell r="C207" t="str">
            <v>Dioxins (Chlorinated dibenzodioxins) (see Polychlorinated                          dibenzo-p-dioxins) [POM]</v>
          </cell>
          <cell r="D207" t="str">
            <v/>
          </cell>
          <cell r="F207" t="str">
            <v/>
          </cell>
          <cell r="N207" t="str">
            <v/>
          </cell>
        </row>
        <row r="208">
          <cell r="C208" t="str">
            <v>Diphenylhydantoin [POM]</v>
          </cell>
          <cell r="D208" t="str">
            <v/>
          </cell>
          <cell r="E208" t="str">
            <v>c</v>
          </cell>
          <cell r="F208">
            <v>100</v>
          </cell>
          <cell r="G208">
            <v>1</v>
          </cell>
          <cell r="H208">
            <v>2</v>
          </cell>
          <cell r="J208">
            <v>4</v>
          </cell>
          <cell r="N208" t="str">
            <v/>
          </cell>
        </row>
        <row r="209">
          <cell r="C209" t="str">
            <v>1,2-Diphenylhydrazine {Hydrazobenzene} [POM]</v>
          </cell>
          <cell r="D209" t="str">
            <v/>
          </cell>
          <cell r="E209" t="str">
            <v>c</v>
          </cell>
          <cell r="F209">
            <v>100</v>
          </cell>
          <cell r="G209">
            <v>1</v>
          </cell>
          <cell r="H209">
            <v>2</v>
          </cell>
          <cell r="J209">
            <v>4</v>
          </cell>
          <cell r="K209">
            <v>5</v>
          </cell>
          <cell r="N209" t="str">
            <v/>
          </cell>
        </row>
        <row r="210">
          <cell r="C210" t="str">
            <v>Environmental Tobacco Smoke</v>
          </cell>
          <cell r="D210" t="str">
            <v/>
          </cell>
          <cell r="E210" t="str">
            <v>c</v>
          </cell>
          <cell r="F210">
            <v>2</v>
          </cell>
          <cell r="G210">
            <v>1</v>
          </cell>
          <cell r="I210">
            <v>3</v>
          </cell>
          <cell r="J210">
            <v>4</v>
          </cell>
          <cell r="N210" t="str">
            <v/>
          </cell>
        </row>
        <row r="211">
          <cell r="C211" t="str">
            <v>Epichlorohydrin</v>
          </cell>
          <cell r="D211" t="str">
            <v/>
          </cell>
          <cell r="E211" t="str">
            <v>c</v>
          </cell>
          <cell r="F211">
            <v>2</v>
          </cell>
          <cell r="G211">
            <v>1</v>
          </cell>
          <cell r="H211">
            <v>2</v>
          </cell>
          <cell r="I211">
            <v>3</v>
          </cell>
          <cell r="J211">
            <v>4</v>
          </cell>
          <cell r="K211">
            <v>5</v>
          </cell>
          <cell r="N211" t="str">
            <v/>
          </cell>
        </row>
        <row r="212">
          <cell r="C212" t="str">
            <v>1,2-Epoxybutane</v>
          </cell>
          <cell r="D212" t="str">
            <v>06/91</v>
          </cell>
          <cell r="F212">
            <v>100</v>
          </cell>
          <cell r="G212">
            <v>1</v>
          </cell>
          <cell r="H212">
            <v>2</v>
          </cell>
          <cell r="N212" t="str">
            <v/>
          </cell>
        </row>
        <row r="213">
          <cell r="C213" t="str">
            <v>Epoxy resins</v>
          </cell>
          <cell r="D213" t="str">
            <v>09/89</v>
          </cell>
          <cell r="F213">
            <v>100</v>
          </cell>
          <cell r="L213">
            <v>6</v>
          </cell>
          <cell r="N213" t="str">
            <v/>
          </cell>
        </row>
        <row r="214">
          <cell r="C214" t="str">
            <v>Ethyl acrylate</v>
          </cell>
          <cell r="D214" t="str">
            <v/>
          </cell>
          <cell r="E214" t="str">
            <v>c</v>
          </cell>
          <cell r="F214">
            <v>200</v>
          </cell>
          <cell r="G214">
            <v>1</v>
          </cell>
          <cell r="H214">
            <v>2</v>
          </cell>
          <cell r="I214">
            <v>3</v>
          </cell>
          <cell r="J214">
            <v>4</v>
          </cell>
          <cell r="K214">
            <v>5</v>
          </cell>
          <cell r="N214" t="str">
            <v/>
          </cell>
        </row>
        <row r="215">
          <cell r="C215" t="str">
            <v>Ethyl benzene</v>
          </cell>
          <cell r="D215" t="str">
            <v>06/91</v>
          </cell>
          <cell r="F215">
            <v>200</v>
          </cell>
          <cell r="G215">
            <v>1</v>
          </cell>
          <cell r="H215">
            <v>2</v>
          </cell>
          <cell r="N215" t="str">
            <v/>
          </cell>
        </row>
        <row r="216">
          <cell r="C216" t="str">
            <v>Ethyl chloride {Chloroethane}</v>
          </cell>
          <cell r="D216" t="str">
            <v/>
          </cell>
          <cell r="F216">
            <v>200</v>
          </cell>
          <cell r="G216">
            <v>1</v>
          </cell>
          <cell r="H216">
            <v>2</v>
          </cell>
          <cell r="J216">
            <v>4</v>
          </cell>
          <cell r="N216" t="str">
            <v/>
          </cell>
        </row>
        <row r="217">
          <cell r="C217" t="str">
            <v>Ethyl-4,4'-dichlorobenzilate (see Chlorobenzilate)</v>
          </cell>
          <cell r="D217" t="str">
            <v/>
          </cell>
          <cell r="F217" t="str">
            <v/>
          </cell>
          <cell r="N217" t="str">
            <v/>
          </cell>
        </row>
        <row r="218">
          <cell r="C218" t="str">
            <v>Ethylene</v>
          </cell>
          <cell r="D218" t="str">
            <v>06/91</v>
          </cell>
          <cell r="F218">
            <v>200</v>
          </cell>
          <cell r="M218">
            <v>7</v>
          </cell>
          <cell r="N218" t="str">
            <v/>
          </cell>
        </row>
        <row r="219">
          <cell r="C219" t="str">
            <v>Ethylene dibromide {EDB, 1,2-Dibromoethane}</v>
          </cell>
          <cell r="D219" t="str">
            <v/>
          </cell>
          <cell r="E219" t="str">
            <v>c</v>
          </cell>
          <cell r="F219">
            <v>0.5</v>
          </cell>
          <cell r="G219">
            <v>1</v>
          </cell>
          <cell r="I219">
            <v>3</v>
          </cell>
          <cell r="J219">
            <v>4</v>
          </cell>
          <cell r="K219">
            <v>5</v>
          </cell>
          <cell r="L219">
            <v>6</v>
          </cell>
          <cell r="N219" t="str">
            <v/>
          </cell>
        </row>
        <row r="220">
          <cell r="C220" t="str">
            <v>Ethylene dichloride {EDC, 1,2-Dichloroethane}</v>
          </cell>
          <cell r="D220" t="str">
            <v/>
          </cell>
          <cell r="E220" t="str">
            <v>c</v>
          </cell>
          <cell r="F220">
            <v>2</v>
          </cell>
          <cell r="G220">
            <v>1</v>
          </cell>
          <cell r="H220">
            <v>2</v>
          </cell>
          <cell r="I220">
            <v>3</v>
          </cell>
          <cell r="J220">
            <v>4</v>
          </cell>
          <cell r="K220">
            <v>5</v>
          </cell>
          <cell r="N220" t="str">
            <v/>
          </cell>
        </row>
        <row r="221">
          <cell r="C221" t="str">
            <v>Ethylene glycol</v>
          </cell>
          <cell r="D221" t="str">
            <v>06/91</v>
          </cell>
          <cell r="F221">
            <v>200</v>
          </cell>
          <cell r="G221">
            <v>1</v>
          </cell>
          <cell r="H221">
            <v>2</v>
          </cell>
          <cell r="N221" t="str">
            <v/>
          </cell>
        </row>
        <row r="222">
          <cell r="C222" t="str">
            <v>Ethyleneimine {Aziridine}</v>
          </cell>
          <cell r="D222" t="str">
            <v>06/91</v>
          </cell>
          <cell r="F222">
            <v>100</v>
          </cell>
          <cell r="G222">
            <v>1</v>
          </cell>
          <cell r="H222">
            <v>2</v>
          </cell>
          <cell r="N222" t="str">
            <v/>
          </cell>
        </row>
        <row r="223">
          <cell r="C223" t="str">
            <v>Ethylene oxide</v>
          </cell>
          <cell r="D223" t="str">
            <v/>
          </cell>
          <cell r="E223" t="str">
            <v>c</v>
          </cell>
          <cell r="F223">
            <v>0.5</v>
          </cell>
          <cell r="G223">
            <v>1</v>
          </cell>
          <cell r="H223">
            <v>2</v>
          </cell>
          <cell r="I223">
            <v>3</v>
          </cell>
          <cell r="J223">
            <v>4</v>
          </cell>
          <cell r="K223">
            <v>5</v>
          </cell>
          <cell r="L223">
            <v>6</v>
          </cell>
          <cell r="N223" t="str">
            <v/>
          </cell>
        </row>
        <row r="224">
          <cell r="C224" t="str">
            <v>Ethylene thiourea</v>
          </cell>
          <cell r="D224" t="str">
            <v/>
          </cell>
          <cell r="E224" t="str">
            <v>c</v>
          </cell>
          <cell r="F224">
            <v>2</v>
          </cell>
          <cell r="G224">
            <v>1</v>
          </cell>
          <cell r="H224">
            <v>2</v>
          </cell>
          <cell r="I224">
            <v>3</v>
          </cell>
          <cell r="J224">
            <v>4</v>
          </cell>
          <cell r="K224">
            <v>5</v>
          </cell>
          <cell r="N224" t="str">
            <v/>
          </cell>
        </row>
        <row r="225">
          <cell r="C225" t="str">
            <v>Fluorides and compounds including but not limited to:</v>
          </cell>
          <cell r="D225" t="str">
            <v>09/89</v>
          </cell>
          <cell r="F225">
            <v>100</v>
          </cell>
          <cell r="H225">
            <v>2</v>
          </cell>
          <cell r="N225" t="str">
            <v/>
          </cell>
        </row>
        <row r="226">
          <cell r="C226" t="str">
            <v xml:space="preserve">  Hydrogen fluoride</v>
          </cell>
          <cell r="D226" t="str">
            <v/>
          </cell>
          <cell r="F226">
            <v>50</v>
          </cell>
          <cell r="G226">
            <v>1</v>
          </cell>
          <cell r="H226">
            <v>2</v>
          </cell>
          <cell r="M226">
            <v>7</v>
          </cell>
          <cell r="N226" t="str">
            <v/>
          </cell>
        </row>
        <row r="227">
          <cell r="C227" t="str">
            <v>Fluorocarbons (brominated)</v>
          </cell>
          <cell r="D227" t="str">
            <v/>
          </cell>
          <cell r="F227">
            <v>200</v>
          </cell>
          <cell r="L227">
            <v>6</v>
          </cell>
          <cell r="N227" t="str">
            <v>[10]</v>
          </cell>
        </row>
        <row r="228">
          <cell r="C228" t="str">
            <v>Fluorocarbons (chlorinated) including but not limited to:</v>
          </cell>
          <cell r="D228" t="str">
            <v/>
          </cell>
          <cell r="F228">
            <v>200</v>
          </cell>
          <cell r="G228">
            <v>1</v>
          </cell>
          <cell r="L228">
            <v>6</v>
          </cell>
          <cell r="N228" t="str">
            <v>[10]</v>
          </cell>
        </row>
        <row r="229">
          <cell r="C229" t="str">
            <v xml:space="preserve">  Chlorinated fluorocarbon {CFC-113} {1,1,2-Trichloro-1,2,2-trifluoroethane}</v>
          </cell>
          <cell r="D229" t="str">
            <v/>
          </cell>
          <cell r="F229">
            <v>200</v>
          </cell>
          <cell r="G229">
            <v>1</v>
          </cell>
          <cell r="H229">
            <v>2</v>
          </cell>
          <cell r="L229">
            <v>6</v>
          </cell>
          <cell r="N229" t="str">
            <v/>
          </cell>
        </row>
        <row r="230">
          <cell r="C230" t="str">
            <v xml:space="preserve">  Chlorodifluoromethane {Freon 22}</v>
          </cell>
          <cell r="D230" t="str">
            <v>07/96</v>
          </cell>
          <cell r="F230">
            <v>200</v>
          </cell>
          <cell r="G230">
            <v>1</v>
          </cell>
          <cell r="L230">
            <v>6</v>
          </cell>
          <cell r="M230">
            <v>7</v>
          </cell>
          <cell r="N230" t="str">
            <v/>
          </cell>
        </row>
        <row r="231">
          <cell r="C231" t="str">
            <v xml:space="preserve">  Dichlorodifluoromethane {Freon 12}</v>
          </cell>
          <cell r="D231">
            <v>39022</v>
          </cell>
          <cell r="F231">
            <v>200</v>
          </cell>
          <cell r="M231">
            <v>7</v>
          </cell>
        </row>
        <row r="232">
          <cell r="C232" t="str">
            <v xml:space="preserve">  Dichlorofluoromethane {Freon 21}</v>
          </cell>
          <cell r="D232" t="str">
            <v>07/96</v>
          </cell>
          <cell r="F232">
            <v>200</v>
          </cell>
          <cell r="G232">
            <v>1</v>
          </cell>
          <cell r="L232">
            <v>6</v>
          </cell>
          <cell r="M232">
            <v>7</v>
          </cell>
          <cell r="N232" t="str">
            <v/>
          </cell>
        </row>
        <row r="233">
          <cell r="C233" t="str">
            <v xml:space="preserve">  Trichlorofluoromethane {Freon 11}</v>
          </cell>
          <cell r="D233" t="str">
            <v>07/96</v>
          </cell>
          <cell r="F233">
            <v>200</v>
          </cell>
          <cell r="G233">
            <v>1</v>
          </cell>
          <cell r="L233">
            <v>6</v>
          </cell>
          <cell r="M233">
            <v>7</v>
          </cell>
          <cell r="N233" t="str">
            <v/>
          </cell>
        </row>
        <row r="234">
          <cell r="C234" t="str">
            <v>Formaldehyde</v>
          </cell>
          <cell r="D234" t="str">
            <v/>
          </cell>
          <cell r="E234" t="str">
            <v>c</v>
          </cell>
          <cell r="F234">
            <v>5</v>
          </cell>
          <cell r="G234">
            <v>1</v>
          </cell>
          <cell r="H234">
            <v>2</v>
          </cell>
          <cell r="I234">
            <v>3</v>
          </cell>
          <cell r="J234">
            <v>4</v>
          </cell>
          <cell r="K234">
            <v>5</v>
          </cell>
          <cell r="L234">
            <v>6</v>
          </cell>
          <cell r="N234" t="str">
            <v/>
          </cell>
        </row>
        <row r="235">
          <cell r="C235" t="str">
            <v>Furan</v>
          </cell>
          <cell r="D235" t="str">
            <v>07/96</v>
          </cell>
          <cell r="E235" t="str">
            <v>c</v>
          </cell>
          <cell r="F235">
            <v>5</v>
          </cell>
          <cell r="J235">
            <v>4</v>
          </cell>
          <cell r="N235" t="str">
            <v/>
          </cell>
        </row>
        <row r="236">
          <cell r="C236" t="str">
            <v>Gasoline engine exhaust including but not limited to:</v>
          </cell>
          <cell r="D236" t="str">
            <v>09/89</v>
          </cell>
          <cell r="E236" t="str">
            <v>c</v>
          </cell>
          <cell r="F236" t="str">
            <v/>
          </cell>
          <cell r="I236">
            <v>3</v>
          </cell>
          <cell r="N236" t="str">
            <v>[9]</v>
          </cell>
        </row>
        <row r="237">
          <cell r="C237" t="str">
            <v xml:space="preserve">  Gasoline engine exhaust (condensates &amp; extracts)</v>
          </cell>
          <cell r="D237" t="str">
            <v>06/91</v>
          </cell>
          <cell r="E237" t="str">
            <v>c</v>
          </cell>
          <cell r="F237" t="str">
            <v/>
          </cell>
          <cell r="J237">
            <v>4</v>
          </cell>
          <cell r="N237" t="str">
            <v>[9]</v>
          </cell>
        </row>
        <row r="238">
          <cell r="C238" t="str">
            <v xml:space="preserve">  Gasoline engine exhaust, particulate matter</v>
          </cell>
          <cell r="D238" t="str">
            <v>09/90</v>
          </cell>
          <cell r="E238" t="str">
            <v>c</v>
          </cell>
          <cell r="F238">
            <v>100</v>
          </cell>
          <cell r="I238">
            <v>3</v>
          </cell>
          <cell r="J238">
            <v>4</v>
          </cell>
          <cell r="N238" t="str">
            <v>[9]</v>
          </cell>
        </row>
        <row r="239">
          <cell r="C239" t="str">
            <v xml:space="preserve">  Gasoline engine exhaust, total organic gas</v>
          </cell>
          <cell r="D239" t="str">
            <v>09/90</v>
          </cell>
          <cell r="E239" t="str">
            <v>c</v>
          </cell>
          <cell r="F239">
            <v>100</v>
          </cell>
          <cell r="I239">
            <v>3</v>
          </cell>
          <cell r="J239">
            <v>4</v>
          </cell>
          <cell r="N239" t="str">
            <v>[9]</v>
          </cell>
        </row>
        <row r="240">
          <cell r="C240" t="str">
            <v>Gasoline vapors</v>
          </cell>
          <cell r="D240" t="str">
            <v/>
          </cell>
          <cell r="E240" t="str">
            <v>c</v>
          </cell>
          <cell r="F240">
            <v>200</v>
          </cell>
          <cell r="G240">
            <v>1</v>
          </cell>
          <cell r="H240">
            <v>2</v>
          </cell>
          <cell r="I240">
            <v>3</v>
          </cell>
          <cell r="J240">
            <v>4</v>
          </cell>
          <cell r="N240" t="str">
            <v>[11]</v>
          </cell>
        </row>
        <row r="241">
          <cell r="C241" t="str">
            <v>Glutaraldehyde</v>
          </cell>
          <cell r="D241" t="str">
            <v/>
          </cell>
          <cell r="F241">
            <v>0.1</v>
          </cell>
          <cell r="G241">
            <v>1</v>
          </cell>
          <cell r="L241">
            <v>6</v>
          </cell>
          <cell r="N241" t="str">
            <v/>
          </cell>
        </row>
        <row r="242">
          <cell r="C242" t="str">
            <v>Glycol ethers and their acetates including but not limited to:</v>
          </cell>
          <cell r="D242" t="str">
            <v/>
          </cell>
          <cell r="F242">
            <v>100</v>
          </cell>
          <cell r="G242">
            <v>1</v>
          </cell>
          <cell r="H242">
            <v>2</v>
          </cell>
          <cell r="L242">
            <v>6</v>
          </cell>
          <cell r="N242" t="str">
            <v/>
          </cell>
        </row>
        <row r="243">
          <cell r="C243" t="str">
            <v xml:space="preserve">  Diethylene glycol</v>
          </cell>
          <cell r="D243" t="str">
            <v>09/90</v>
          </cell>
          <cell r="F243">
            <v>100</v>
          </cell>
          <cell r="G243">
            <v>1</v>
          </cell>
          <cell r="L243">
            <v>6</v>
          </cell>
          <cell r="N243" t="str">
            <v/>
          </cell>
        </row>
        <row r="244">
          <cell r="C244" t="str">
            <v xml:space="preserve">  Diethylene glycol dimethyl ether</v>
          </cell>
          <cell r="D244" t="str">
            <v>09/90</v>
          </cell>
          <cell r="F244">
            <v>100</v>
          </cell>
          <cell r="G244">
            <v>1</v>
          </cell>
          <cell r="H244">
            <v>2</v>
          </cell>
          <cell r="L244">
            <v>6</v>
          </cell>
          <cell r="N244" t="str">
            <v/>
          </cell>
        </row>
        <row r="245">
          <cell r="C245" t="str">
            <v xml:space="preserve">  Diethylene glycol monobutyl ether</v>
          </cell>
          <cell r="D245" t="str">
            <v>09/90</v>
          </cell>
          <cell r="F245">
            <v>100</v>
          </cell>
          <cell r="G245">
            <v>1</v>
          </cell>
          <cell r="H245">
            <v>2</v>
          </cell>
          <cell r="L245">
            <v>6</v>
          </cell>
          <cell r="N245" t="str">
            <v/>
          </cell>
        </row>
        <row r="246">
          <cell r="C246" t="str">
            <v xml:space="preserve">  Diethylene glycol monoethyl ether</v>
          </cell>
          <cell r="D246" t="str">
            <v>09/90</v>
          </cell>
          <cell r="F246">
            <v>100</v>
          </cell>
          <cell r="G246">
            <v>1</v>
          </cell>
          <cell r="H246">
            <v>2</v>
          </cell>
          <cell r="L246">
            <v>6</v>
          </cell>
          <cell r="N246" t="str">
            <v/>
          </cell>
        </row>
        <row r="247">
          <cell r="C247" t="str">
            <v xml:space="preserve">  Diethylene glycol monomethyl ether</v>
          </cell>
          <cell r="D247" t="str">
            <v>09/90</v>
          </cell>
          <cell r="F247">
            <v>100</v>
          </cell>
          <cell r="G247">
            <v>1</v>
          </cell>
          <cell r="H247">
            <v>2</v>
          </cell>
          <cell r="L247">
            <v>6</v>
          </cell>
          <cell r="N247" t="str">
            <v/>
          </cell>
        </row>
        <row r="248">
          <cell r="C248" t="str">
            <v xml:space="preserve">  Dipropylene glycol</v>
          </cell>
          <cell r="D248" t="str">
            <v>09/90</v>
          </cell>
          <cell r="F248">
            <v>100</v>
          </cell>
          <cell r="G248">
            <v>1</v>
          </cell>
          <cell r="L248">
            <v>6</v>
          </cell>
          <cell r="N248" t="str">
            <v/>
          </cell>
        </row>
        <row r="249">
          <cell r="C249" t="str">
            <v xml:space="preserve">  Dipropylene glycol monomethyl ether</v>
          </cell>
          <cell r="D249" t="str">
            <v>09/90</v>
          </cell>
          <cell r="F249">
            <v>100</v>
          </cell>
          <cell r="G249">
            <v>1</v>
          </cell>
          <cell r="L249">
            <v>6</v>
          </cell>
          <cell r="N249" t="str">
            <v/>
          </cell>
        </row>
        <row r="250">
          <cell r="C250" t="str">
            <v xml:space="preserve">  Ethylene glycol diethyl ether</v>
          </cell>
          <cell r="D250" t="str">
            <v>09/90</v>
          </cell>
          <cell r="F250">
            <v>100</v>
          </cell>
          <cell r="G250">
            <v>1</v>
          </cell>
          <cell r="H250">
            <v>2</v>
          </cell>
          <cell r="L250">
            <v>6</v>
          </cell>
          <cell r="N250" t="str">
            <v/>
          </cell>
        </row>
        <row r="251">
          <cell r="C251" t="str">
            <v xml:space="preserve">  Ethylene glycol dimethyl ether</v>
          </cell>
          <cell r="D251" t="str">
            <v>09/90</v>
          </cell>
          <cell r="F251">
            <v>100</v>
          </cell>
          <cell r="G251">
            <v>1</v>
          </cell>
          <cell r="H251">
            <v>2</v>
          </cell>
          <cell r="L251">
            <v>6</v>
          </cell>
          <cell r="N251" t="str">
            <v/>
          </cell>
        </row>
        <row r="252">
          <cell r="C252" t="str">
            <v xml:space="preserve">  Ethylene glycol monobutyl ether</v>
          </cell>
          <cell r="D252" t="str">
            <v>09/90</v>
          </cell>
          <cell r="F252">
            <v>200</v>
          </cell>
          <cell r="G252">
            <v>1</v>
          </cell>
          <cell r="H252">
            <v>2</v>
          </cell>
          <cell r="L252">
            <v>6</v>
          </cell>
          <cell r="N252" t="str">
            <v/>
          </cell>
        </row>
        <row r="253">
          <cell r="C253" t="str">
            <v xml:space="preserve">  Ethylene glycol monoethyl ether</v>
          </cell>
          <cell r="D253" t="str">
            <v>09/89</v>
          </cell>
          <cell r="F253">
            <v>50</v>
          </cell>
          <cell r="G253">
            <v>1</v>
          </cell>
          <cell r="H253">
            <v>2</v>
          </cell>
          <cell r="L253">
            <v>6</v>
          </cell>
          <cell r="N253" t="str">
            <v/>
          </cell>
        </row>
        <row r="254">
          <cell r="C254" t="str">
            <v xml:space="preserve">  Ethylene glycol monoethyl ether acetate</v>
          </cell>
          <cell r="D254" t="str">
            <v>09/90</v>
          </cell>
          <cell r="F254">
            <v>100</v>
          </cell>
          <cell r="G254">
            <v>1</v>
          </cell>
          <cell r="H254">
            <v>2</v>
          </cell>
          <cell r="L254">
            <v>6</v>
          </cell>
          <cell r="N254" t="str">
            <v/>
          </cell>
        </row>
        <row r="255">
          <cell r="C255" t="str">
            <v xml:space="preserve">  Ethylene glycol monomethyl ether</v>
          </cell>
          <cell r="D255" t="str">
            <v>09/89</v>
          </cell>
          <cell r="F255">
            <v>10</v>
          </cell>
          <cell r="G255">
            <v>1</v>
          </cell>
          <cell r="H255">
            <v>2</v>
          </cell>
          <cell r="L255">
            <v>6</v>
          </cell>
          <cell r="N255" t="str">
            <v/>
          </cell>
        </row>
        <row r="256">
          <cell r="C256" t="str">
            <v xml:space="preserve">  Ethylene glycol monomethyl ether acetate</v>
          </cell>
          <cell r="D256" t="str">
            <v>09/90</v>
          </cell>
          <cell r="F256">
            <v>200</v>
          </cell>
          <cell r="G256">
            <v>1</v>
          </cell>
          <cell r="H256">
            <v>2</v>
          </cell>
          <cell r="L256">
            <v>6</v>
          </cell>
          <cell r="N256" t="str">
            <v/>
          </cell>
        </row>
        <row r="257">
          <cell r="C257" t="str">
            <v xml:space="preserve">  Ethylene glycol monopropyl ether</v>
          </cell>
          <cell r="D257" t="str">
            <v>09/90</v>
          </cell>
          <cell r="F257">
            <v>100</v>
          </cell>
          <cell r="G257">
            <v>1</v>
          </cell>
          <cell r="H257">
            <v>2</v>
          </cell>
          <cell r="L257">
            <v>6</v>
          </cell>
          <cell r="N257" t="str">
            <v/>
          </cell>
        </row>
        <row r="258">
          <cell r="C258" t="str">
            <v xml:space="preserve">  Propylene glycol monomethyl ether</v>
          </cell>
          <cell r="D258" t="str">
            <v>09/90</v>
          </cell>
          <cell r="F258">
            <v>200</v>
          </cell>
          <cell r="G258">
            <v>1</v>
          </cell>
          <cell r="L258">
            <v>6</v>
          </cell>
          <cell r="N258" t="str">
            <v/>
          </cell>
        </row>
        <row r="259">
          <cell r="C259" t="str">
            <v xml:space="preserve">  Propylene glycol monomethyl ether acetate</v>
          </cell>
          <cell r="D259" t="str">
            <v>09/90</v>
          </cell>
          <cell r="F259">
            <v>100</v>
          </cell>
          <cell r="G259">
            <v>1</v>
          </cell>
          <cell r="L259">
            <v>6</v>
          </cell>
          <cell r="N259" t="str">
            <v/>
          </cell>
        </row>
        <row r="260">
          <cell r="C260" t="str">
            <v xml:space="preserve">  Triethylene glycol dimethyl ether</v>
          </cell>
          <cell r="D260" t="str">
            <v>09/90</v>
          </cell>
          <cell r="F260">
            <v>100</v>
          </cell>
          <cell r="G260">
            <v>1</v>
          </cell>
          <cell r="H260">
            <v>2</v>
          </cell>
          <cell r="L260">
            <v>6</v>
          </cell>
          <cell r="N260" t="str">
            <v/>
          </cell>
        </row>
        <row r="261">
          <cell r="C261" t="str">
            <v>Heptachlor</v>
          </cell>
          <cell r="D261" t="str">
            <v>09/89</v>
          </cell>
          <cell r="E261" t="str">
            <v>c</v>
          </cell>
          <cell r="F261">
            <v>100</v>
          </cell>
          <cell r="G261">
            <v>1</v>
          </cell>
          <cell r="H261">
            <v>2</v>
          </cell>
          <cell r="J261">
            <v>4</v>
          </cell>
          <cell r="N261" t="str">
            <v/>
          </cell>
        </row>
        <row r="262">
          <cell r="C262" t="str">
            <v>Hexachlorobenzene</v>
          </cell>
          <cell r="D262" t="str">
            <v/>
          </cell>
          <cell r="E262" t="str">
            <v>c</v>
          </cell>
          <cell r="F262">
            <v>0.1</v>
          </cell>
          <cell r="G262">
            <v>1</v>
          </cell>
          <cell r="H262">
            <v>2</v>
          </cell>
          <cell r="I262">
            <v>3</v>
          </cell>
          <cell r="K262">
            <v>5</v>
          </cell>
          <cell r="N262" t="str">
            <v/>
          </cell>
        </row>
        <row r="263">
          <cell r="C263" t="str">
            <v>Hexachlorobutadiene</v>
          </cell>
          <cell r="D263" t="str">
            <v>06/91</v>
          </cell>
          <cell r="F263">
            <v>0.1</v>
          </cell>
          <cell r="G263">
            <v>1</v>
          </cell>
          <cell r="H263">
            <v>2</v>
          </cell>
          <cell r="N263" t="str">
            <v/>
          </cell>
        </row>
        <row r="264">
          <cell r="C264" t="str">
            <v>Hexachlorocyclohexanes (mixed or technical grade)                                            including but not limited to:</v>
          </cell>
          <cell r="D264" t="str">
            <v/>
          </cell>
          <cell r="E264" t="str">
            <v>c</v>
          </cell>
          <cell r="F264">
            <v>0.05</v>
          </cell>
          <cell r="G264">
            <v>1</v>
          </cell>
          <cell r="I264">
            <v>3</v>
          </cell>
          <cell r="J264">
            <v>4</v>
          </cell>
          <cell r="K264">
            <v>5</v>
          </cell>
          <cell r="N264" t="str">
            <v/>
          </cell>
        </row>
        <row r="265">
          <cell r="C265" t="str">
            <v xml:space="preserve">  alpha-Hexachlorocyclohexane</v>
          </cell>
          <cell r="D265" t="str">
            <v>07/96</v>
          </cell>
          <cell r="E265" t="str">
            <v>c</v>
          </cell>
          <cell r="F265">
            <v>0.1</v>
          </cell>
          <cell r="G265">
            <v>1</v>
          </cell>
          <cell r="I265">
            <v>3</v>
          </cell>
          <cell r="J265">
            <v>4</v>
          </cell>
          <cell r="K265">
            <v>5</v>
          </cell>
          <cell r="M265">
            <v>7</v>
          </cell>
          <cell r="N265" t="str">
            <v/>
          </cell>
        </row>
        <row r="266">
          <cell r="C266" t="str">
            <v xml:space="preserve">  beta-Hexachlorocyclohexane</v>
          </cell>
          <cell r="D266" t="str">
            <v>07/96</v>
          </cell>
          <cell r="E266" t="str">
            <v>c</v>
          </cell>
          <cell r="F266">
            <v>0.1</v>
          </cell>
          <cell r="G266">
            <v>1</v>
          </cell>
          <cell r="I266">
            <v>3</v>
          </cell>
          <cell r="J266">
            <v>4</v>
          </cell>
          <cell r="K266">
            <v>5</v>
          </cell>
          <cell r="M266">
            <v>7</v>
          </cell>
          <cell r="N266" t="str">
            <v/>
          </cell>
        </row>
        <row r="267">
          <cell r="C267" t="str">
            <v xml:space="preserve">  Lindane {gamma-Hexachlorocyclohexane}</v>
          </cell>
          <cell r="D267" t="str">
            <v>09/90</v>
          </cell>
          <cell r="E267" t="str">
            <v>c</v>
          </cell>
          <cell r="F267">
            <v>0.1</v>
          </cell>
          <cell r="G267">
            <v>1</v>
          </cell>
          <cell r="H267">
            <v>2</v>
          </cell>
          <cell r="J267">
            <v>4</v>
          </cell>
          <cell r="N267" t="str">
            <v/>
          </cell>
        </row>
        <row r="268">
          <cell r="C268" t="str">
            <v>Hexachlorocyclopentadiene</v>
          </cell>
          <cell r="D268" t="str">
            <v/>
          </cell>
          <cell r="F268">
            <v>2</v>
          </cell>
          <cell r="G268">
            <v>1</v>
          </cell>
          <cell r="H268">
            <v>2</v>
          </cell>
          <cell r="N268" t="str">
            <v/>
          </cell>
        </row>
        <row r="269">
          <cell r="C269" t="str">
            <v>Hexachloroethane</v>
          </cell>
          <cell r="D269" t="str">
            <v>09/90</v>
          </cell>
          <cell r="E269" t="str">
            <v>c</v>
          </cell>
          <cell r="F269">
            <v>200</v>
          </cell>
          <cell r="G269">
            <v>1</v>
          </cell>
          <cell r="H269">
            <v>2</v>
          </cell>
          <cell r="J269">
            <v>4</v>
          </cell>
          <cell r="N269" t="str">
            <v/>
          </cell>
        </row>
        <row r="270">
          <cell r="C270" t="str">
            <v>Hexamethylphosphoramide</v>
          </cell>
          <cell r="D270" t="str">
            <v/>
          </cell>
          <cell r="E270" t="str">
            <v>c</v>
          </cell>
          <cell r="F270">
            <v>100</v>
          </cell>
          <cell r="G270">
            <v>1</v>
          </cell>
          <cell r="H270">
            <v>2</v>
          </cell>
          <cell r="I270">
            <v>3</v>
          </cell>
          <cell r="J270">
            <v>4</v>
          </cell>
          <cell r="K270">
            <v>5</v>
          </cell>
          <cell r="N270" t="str">
            <v/>
          </cell>
        </row>
        <row r="271">
          <cell r="C271" t="str">
            <v>Hexane</v>
          </cell>
          <cell r="D271" t="str">
            <v>06/91</v>
          </cell>
          <cell r="F271">
            <v>200</v>
          </cell>
          <cell r="G271">
            <v>1</v>
          </cell>
          <cell r="H271">
            <v>2</v>
          </cell>
          <cell r="N271" t="str">
            <v/>
          </cell>
        </row>
        <row r="272">
          <cell r="C272" t="str">
            <v>Hydrazine</v>
          </cell>
          <cell r="D272" t="str">
            <v/>
          </cell>
          <cell r="E272" t="str">
            <v>c</v>
          </cell>
          <cell r="F272">
            <v>0.01</v>
          </cell>
          <cell r="G272">
            <v>1</v>
          </cell>
          <cell r="H272">
            <v>2</v>
          </cell>
          <cell r="I272">
            <v>3</v>
          </cell>
          <cell r="J272">
            <v>4</v>
          </cell>
          <cell r="K272">
            <v>5</v>
          </cell>
          <cell r="N272" t="str">
            <v/>
          </cell>
        </row>
        <row r="273">
          <cell r="C273" t="str">
            <v>Hydrochloric acid</v>
          </cell>
          <cell r="D273" t="str">
            <v/>
          </cell>
          <cell r="F273">
            <v>20</v>
          </cell>
          <cell r="G273">
            <v>1</v>
          </cell>
          <cell r="H273">
            <v>2</v>
          </cell>
          <cell r="N273" t="str">
            <v/>
          </cell>
        </row>
        <row r="274">
          <cell r="C274" t="str">
            <v>Hydrocyanic acid (see Cyanide compounds)</v>
          </cell>
          <cell r="D274" t="str">
            <v/>
          </cell>
          <cell r="F274" t="str">
            <v/>
          </cell>
          <cell r="N274" t="str">
            <v/>
          </cell>
        </row>
        <row r="275">
          <cell r="C275" t="str">
            <v>Hydrogen sulfide</v>
          </cell>
          <cell r="D275" t="str">
            <v/>
          </cell>
          <cell r="F275">
            <v>5</v>
          </cell>
          <cell r="G275">
            <v>1</v>
          </cell>
          <cell r="H275">
            <v>2</v>
          </cell>
          <cell r="N275" t="str">
            <v/>
          </cell>
        </row>
        <row r="276">
          <cell r="C276" t="str">
            <v>Hydroquinone</v>
          </cell>
          <cell r="D276" t="str">
            <v>06/91</v>
          </cell>
          <cell r="F276">
            <v>100</v>
          </cell>
          <cell r="G276">
            <v>1</v>
          </cell>
          <cell r="H276">
            <v>2</v>
          </cell>
          <cell r="N276" t="str">
            <v/>
          </cell>
        </row>
        <row r="277">
          <cell r="C277" t="str">
            <v>Indeno[1,2,3-cd]pyrene [PAH, POM], (see PAH)</v>
          </cell>
          <cell r="D277" t="str">
            <v/>
          </cell>
          <cell r="F277" t="str">
            <v/>
          </cell>
          <cell r="N277" t="str">
            <v/>
          </cell>
        </row>
        <row r="278">
          <cell r="C278" t="str">
            <v>Iron pentacarbonyl</v>
          </cell>
          <cell r="D278" t="str">
            <v>07/96</v>
          </cell>
          <cell r="F278">
            <v>5</v>
          </cell>
          <cell r="M278">
            <v>7</v>
          </cell>
          <cell r="N278" t="str">
            <v/>
          </cell>
        </row>
        <row r="279">
          <cell r="C279" t="str">
            <v>Isocyanates including but not limited to:</v>
          </cell>
          <cell r="D279" t="str">
            <v/>
          </cell>
          <cell r="F279">
            <v>0.05</v>
          </cell>
          <cell r="L279">
            <v>6</v>
          </cell>
          <cell r="N279" t="str">
            <v/>
          </cell>
        </row>
        <row r="280">
          <cell r="C280" t="str">
            <v xml:space="preserve">  Hexamethylene-1,6-diisocyanate</v>
          </cell>
          <cell r="D280" t="str">
            <v>06/91</v>
          </cell>
          <cell r="F280">
            <v>0.05</v>
          </cell>
          <cell r="G280">
            <v>1</v>
          </cell>
          <cell r="H280">
            <v>2</v>
          </cell>
          <cell r="N280" t="str">
            <v/>
          </cell>
        </row>
        <row r="281">
          <cell r="C281" t="str">
            <v xml:space="preserve">  Methylene diphenyl diisocyanate {MDI} [POM]</v>
          </cell>
          <cell r="D281" t="str">
            <v>06/91</v>
          </cell>
          <cell r="F281">
            <v>0.1</v>
          </cell>
          <cell r="G281">
            <v>1</v>
          </cell>
          <cell r="H281">
            <v>2</v>
          </cell>
          <cell r="N281" t="str">
            <v/>
          </cell>
        </row>
        <row r="282">
          <cell r="C282" t="str">
            <v xml:space="preserve">  Methyl isocyanate</v>
          </cell>
          <cell r="D282" t="str">
            <v/>
          </cell>
          <cell r="F282">
            <v>1</v>
          </cell>
          <cell r="G282">
            <v>1</v>
          </cell>
          <cell r="H282">
            <v>2</v>
          </cell>
          <cell r="N282" t="str">
            <v/>
          </cell>
        </row>
        <row r="283">
          <cell r="C283" t="str">
            <v xml:space="preserve">  Toluene-2,4-diisocyanate (see Toluene diisocyanates)</v>
          </cell>
          <cell r="D283" t="str">
            <v/>
          </cell>
          <cell r="F283" t="str">
            <v/>
          </cell>
          <cell r="N283" t="str">
            <v/>
          </cell>
        </row>
        <row r="284">
          <cell r="C284" t="str">
            <v xml:space="preserve">  Toluene-2,6-diisocyanate (see Toluene diisocyanates)</v>
          </cell>
          <cell r="D284" t="str">
            <v/>
          </cell>
          <cell r="F284" t="str">
            <v/>
          </cell>
          <cell r="N284" t="str">
            <v/>
          </cell>
        </row>
        <row r="285">
          <cell r="C285" t="str">
            <v>Isophorone</v>
          </cell>
          <cell r="D285" t="str">
            <v>06/91</v>
          </cell>
          <cell r="F285">
            <v>200</v>
          </cell>
          <cell r="G285">
            <v>1</v>
          </cell>
          <cell r="H285">
            <v>2</v>
          </cell>
          <cell r="N285" t="str">
            <v/>
          </cell>
        </row>
        <row r="286">
          <cell r="C286" t="str">
            <v>Isoprene, except from vegetative emission sources</v>
          </cell>
          <cell r="D286" t="str">
            <v>07/96</v>
          </cell>
          <cell r="E286" t="str">
            <v>c</v>
          </cell>
          <cell r="F286">
            <v>200</v>
          </cell>
          <cell r="I286">
            <v>3</v>
          </cell>
          <cell r="N286" t="str">
            <v/>
          </cell>
        </row>
        <row r="287">
          <cell r="C287" t="str">
            <v>Isopropyl alcohol</v>
          </cell>
          <cell r="D287" t="str">
            <v>06/91</v>
          </cell>
          <cell r="F287">
            <v>200</v>
          </cell>
          <cell r="G287">
            <v>1</v>
          </cell>
          <cell r="N287" t="str">
            <v/>
          </cell>
        </row>
        <row r="288">
          <cell r="C288" t="str">
            <v>4,4'-Isopropylidenediphenol [POM]</v>
          </cell>
          <cell r="D288" t="str">
            <v>06/91</v>
          </cell>
          <cell r="F288">
            <v>100</v>
          </cell>
          <cell r="G288">
            <v>1</v>
          </cell>
          <cell r="H288">
            <v>2</v>
          </cell>
          <cell r="N288" t="str">
            <v/>
          </cell>
        </row>
        <row r="289">
          <cell r="C289" t="str">
            <v>Lead</v>
          </cell>
          <cell r="D289" t="str">
            <v/>
          </cell>
          <cell r="E289" t="str">
            <v>c</v>
          </cell>
          <cell r="F289">
            <v>0.5</v>
          </cell>
          <cell r="G289">
            <v>1</v>
          </cell>
          <cell r="J289">
            <v>4</v>
          </cell>
          <cell r="L289">
            <v>6</v>
          </cell>
          <cell r="N289" t="str">
            <v/>
          </cell>
        </row>
        <row r="290">
          <cell r="C290" t="str">
            <v>Lead compounds (inorganic) including but not limited to:</v>
          </cell>
          <cell r="D290" t="str">
            <v/>
          </cell>
          <cell r="E290" t="str">
            <v>c</v>
          </cell>
          <cell r="F290">
            <v>0.5</v>
          </cell>
          <cell r="G290">
            <v>1</v>
          </cell>
          <cell r="I290">
            <v>3</v>
          </cell>
          <cell r="N290" t="str">
            <v>[7]</v>
          </cell>
        </row>
        <row r="291">
          <cell r="C291" t="str">
            <v xml:space="preserve">  Lead acetate</v>
          </cell>
          <cell r="D291" t="str">
            <v/>
          </cell>
          <cell r="E291" t="str">
            <v>c</v>
          </cell>
          <cell r="F291">
            <v>1</v>
          </cell>
          <cell r="G291">
            <v>1</v>
          </cell>
          <cell r="H291">
            <v>2</v>
          </cell>
          <cell r="J291">
            <v>4</v>
          </cell>
          <cell r="K291">
            <v>5</v>
          </cell>
          <cell r="N291" t="str">
            <v>[7]  [12]</v>
          </cell>
        </row>
        <row r="292">
          <cell r="C292" t="str">
            <v xml:space="preserve">  Lead chromate (see Chromium, hexalent)</v>
          </cell>
          <cell r="D292" t="str">
            <v/>
          </cell>
          <cell r="F292" t="str">
            <v/>
          </cell>
          <cell r="N292" t="str">
            <v/>
          </cell>
        </row>
        <row r="293">
          <cell r="C293" t="str">
            <v xml:space="preserve">  Lead phosphate</v>
          </cell>
          <cell r="D293" t="str">
            <v/>
          </cell>
          <cell r="E293" t="str">
            <v>c</v>
          </cell>
          <cell r="F293">
            <v>2</v>
          </cell>
          <cell r="G293">
            <v>1</v>
          </cell>
          <cell r="J293">
            <v>4</v>
          </cell>
          <cell r="K293">
            <v>5</v>
          </cell>
          <cell r="N293" t="str">
            <v>[7]</v>
          </cell>
        </row>
        <row r="294">
          <cell r="C294" t="str">
            <v xml:space="preserve">  Lead subacetate</v>
          </cell>
          <cell r="D294" t="str">
            <v>09/90</v>
          </cell>
          <cell r="E294" t="str">
            <v>c</v>
          </cell>
          <cell r="F294">
            <v>2</v>
          </cell>
          <cell r="G294">
            <v>1</v>
          </cell>
          <cell r="H294">
            <v>2</v>
          </cell>
          <cell r="J294">
            <v>4</v>
          </cell>
          <cell r="N294" t="str">
            <v>[7]  [12]</v>
          </cell>
        </row>
        <row r="295">
          <cell r="C295" t="str">
            <v>Lead compounds (other than inorganic)</v>
          </cell>
          <cell r="D295" t="str">
            <v>06/91</v>
          </cell>
          <cell r="F295">
            <v>5</v>
          </cell>
          <cell r="G295">
            <v>1</v>
          </cell>
          <cell r="H295">
            <v>2</v>
          </cell>
          <cell r="N295" t="str">
            <v>[7]</v>
          </cell>
        </row>
        <row r="296">
          <cell r="C296" t="str">
            <v>Maleic anhydride</v>
          </cell>
          <cell r="D296" t="str">
            <v/>
          </cell>
          <cell r="F296">
            <v>0.5</v>
          </cell>
          <cell r="G296">
            <v>1</v>
          </cell>
          <cell r="H296">
            <v>2</v>
          </cell>
          <cell r="N296" t="str">
            <v/>
          </cell>
        </row>
        <row r="297">
          <cell r="C297" t="str">
            <v>Manganese</v>
          </cell>
          <cell r="D297" t="str">
            <v/>
          </cell>
          <cell r="F297">
            <v>0.1</v>
          </cell>
          <cell r="G297">
            <v>1</v>
          </cell>
          <cell r="H297">
            <v>2</v>
          </cell>
          <cell r="N297" t="str">
            <v/>
          </cell>
        </row>
        <row r="298">
          <cell r="C298" t="str">
            <v>Manganese compounds</v>
          </cell>
          <cell r="D298" t="str">
            <v>09/89</v>
          </cell>
          <cell r="F298">
            <v>0.1</v>
          </cell>
          <cell r="G298">
            <v>1</v>
          </cell>
          <cell r="H298">
            <v>2</v>
          </cell>
          <cell r="N298" t="str">
            <v>[7]</v>
          </cell>
        </row>
        <row r="299">
          <cell r="C299" t="str">
            <v>Mercury</v>
          </cell>
          <cell r="D299" t="str">
            <v/>
          </cell>
          <cell r="F299">
            <v>1</v>
          </cell>
          <cell r="G299">
            <v>1</v>
          </cell>
          <cell r="H299">
            <v>2</v>
          </cell>
          <cell r="J299">
            <v>4</v>
          </cell>
          <cell r="L299">
            <v>6</v>
          </cell>
          <cell r="N299" t="str">
            <v/>
          </cell>
        </row>
        <row r="300">
          <cell r="C300" t="str">
            <v>Mercury compounds including but not limited to:</v>
          </cell>
          <cell r="D300" t="str">
            <v>09/89</v>
          </cell>
          <cell r="F300">
            <v>1</v>
          </cell>
          <cell r="G300">
            <v>1</v>
          </cell>
          <cell r="H300">
            <v>2</v>
          </cell>
          <cell r="J300">
            <v>4</v>
          </cell>
          <cell r="N300" t="str">
            <v>[7]</v>
          </cell>
        </row>
        <row r="301">
          <cell r="C301" t="str">
            <v xml:space="preserve">  Mercuric chloride</v>
          </cell>
          <cell r="D301" t="str">
            <v/>
          </cell>
          <cell r="F301">
            <v>1</v>
          </cell>
          <cell r="H301">
            <v>2</v>
          </cell>
          <cell r="N301" t="str">
            <v>[7]</v>
          </cell>
        </row>
        <row r="302">
          <cell r="C302" t="str">
            <v xml:space="preserve">  Methyl mercury {Dimethylmercury}</v>
          </cell>
          <cell r="D302" t="str">
            <v/>
          </cell>
          <cell r="F302">
            <v>1</v>
          </cell>
          <cell r="H302">
            <v>2</v>
          </cell>
          <cell r="N302" t="str">
            <v>[7]</v>
          </cell>
        </row>
        <row r="303">
          <cell r="C303" t="str">
            <v>Methanol</v>
          </cell>
          <cell r="D303" t="str">
            <v/>
          </cell>
          <cell r="F303">
            <v>200</v>
          </cell>
          <cell r="G303">
            <v>1</v>
          </cell>
          <cell r="H303">
            <v>2</v>
          </cell>
          <cell r="N303" t="str">
            <v/>
          </cell>
        </row>
        <row r="304">
          <cell r="C304" t="str">
            <v>Methoxychlor [POM]</v>
          </cell>
          <cell r="D304" t="str">
            <v>06/91</v>
          </cell>
          <cell r="F304">
            <v>100</v>
          </cell>
          <cell r="G304">
            <v>1</v>
          </cell>
          <cell r="H304">
            <v>2</v>
          </cell>
          <cell r="N304" t="str">
            <v/>
          </cell>
        </row>
        <row r="305">
          <cell r="C305" t="str">
            <v>2-Methylaziridine {1,2-Propyleneimine}</v>
          </cell>
          <cell r="D305" t="str">
            <v/>
          </cell>
          <cell r="E305" t="str">
            <v>c</v>
          </cell>
          <cell r="F305">
            <v>100</v>
          </cell>
          <cell r="G305">
            <v>1</v>
          </cell>
          <cell r="H305">
            <v>2</v>
          </cell>
          <cell r="I305">
            <v>3</v>
          </cell>
          <cell r="J305">
            <v>4</v>
          </cell>
          <cell r="N305" t="str">
            <v/>
          </cell>
        </row>
        <row r="306">
          <cell r="C306" t="str">
            <v>Methyl bromide {Bromomethane}</v>
          </cell>
          <cell r="D306" t="str">
            <v/>
          </cell>
          <cell r="F306">
            <v>20</v>
          </cell>
          <cell r="G306">
            <v>1</v>
          </cell>
          <cell r="H306">
            <v>2</v>
          </cell>
          <cell r="L306">
            <v>6</v>
          </cell>
          <cell r="N306" t="str">
            <v/>
          </cell>
        </row>
        <row r="307">
          <cell r="C307" t="str">
            <v>Methyl chloride {Chloromethane}</v>
          </cell>
          <cell r="D307" t="str">
            <v>06/91</v>
          </cell>
          <cell r="F307">
            <v>20</v>
          </cell>
          <cell r="G307">
            <v>1</v>
          </cell>
          <cell r="H307">
            <v>2</v>
          </cell>
          <cell r="N307" t="str">
            <v/>
          </cell>
        </row>
        <row r="308">
          <cell r="C308" t="str">
            <v>Methyl chloroform {1,1,1-Trichloroethane}</v>
          </cell>
          <cell r="D308" t="str">
            <v/>
          </cell>
          <cell r="F308">
            <v>200</v>
          </cell>
          <cell r="G308">
            <v>1</v>
          </cell>
          <cell r="H308">
            <v>2</v>
          </cell>
          <cell r="L308">
            <v>6</v>
          </cell>
          <cell r="N308" t="str">
            <v/>
          </cell>
        </row>
        <row r="309">
          <cell r="C309" t="str">
            <v>3-Methylcholanthrene [PAH-Derivative, POM]</v>
          </cell>
          <cell r="D309" t="str">
            <v>09/90</v>
          </cell>
          <cell r="E309" t="str">
            <v>c</v>
          </cell>
          <cell r="F309">
            <v>1E-3</v>
          </cell>
          <cell r="G309">
            <v>1</v>
          </cell>
          <cell r="H309">
            <v>2</v>
          </cell>
          <cell r="J309">
            <v>4</v>
          </cell>
          <cell r="N309" t="str">
            <v/>
          </cell>
        </row>
        <row r="310">
          <cell r="C310" t="str">
            <v>5-Methylchrysene [PAH-Derivative, POM]</v>
          </cell>
          <cell r="D310" t="str">
            <v/>
          </cell>
          <cell r="E310" t="str">
            <v>c</v>
          </cell>
          <cell r="F310">
            <v>0.05</v>
          </cell>
          <cell r="G310">
            <v>1</v>
          </cell>
          <cell r="H310">
            <v>2</v>
          </cell>
          <cell r="I310">
            <v>3</v>
          </cell>
          <cell r="J310">
            <v>4</v>
          </cell>
          <cell r="K310">
            <v>5</v>
          </cell>
          <cell r="N310" t="str">
            <v/>
          </cell>
        </row>
        <row r="311">
          <cell r="C311" t="str">
            <v>4,4'-Methylene bis(2-chloroaniline) {MOCA} [POM]</v>
          </cell>
          <cell r="D311" t="str">
            <v/>
          </cell>
          <cell r="E311" t="str">
            <v>c</v>
          </cell>
          <cell r="F311">
            <v>0.1</v>
          </cell>
          <cell r="G311">
            <v>1</v>
          </cell>
          <cell r="H311">
            <v>2</v>
          </cell>
          <cell r="I311">
            <v>3</v>
          </cell>
          <cell r="J311">
            <v>4</v>
          </cell>
          <cell r="K311">
            <v>5</v>
          </cell>
          <cell r="N311" t="str">
            <v/>
          </cell>
        </row>
        <row r="312">
          <cell r="C312" t="str">
            <v>Methylene chloride {Dichloromethane}</v>
          </cell>
          <cell r="D312" t="str">
            <v/>
          </cell>
          <cell r="E312" t="str">
            <v>c</v>
          </cell>
          <cell r="F312">
            <v>50</v>
          </cell>
          <cell r="G312">
            <v>1</v>
          </cell>
          <cell r="H312">
            <v>2</v>
          </cell>
          <cell r="I312">
            <v>3</v>
          </cell>
          <cell r="J312">
            <v>4</v>
          </cell>
          <cell r="K312">
            <v>5</v>
          </cell>
          <cell r="L312">
            <v>6</v>
          </cell>
          <cell r="N312" t="str">
            <v/>
          </cell>
        </row>
        <row r="313">
          <cell r="C313" t="str">
            <v>4,4'-Methylenedianiline (and its dichloride) [POM]</v>
          </cell>
          <cell r="D313" t="str">
            <v/>
          </cell>
          <cell r="E313" t="str">
            <v>c</v>
          </cell>
          <cell r="F313">
            <v>0.1</v>
          </cell>
          <cell r="G313">
            <v>1</v>
          </cell>
          <cell r="H313">
            <v>2</v>
          </cell>
          <cell r="I313">
            <v>3</v>
          </cell>
          <cell r="J313">
            <v>4</v>
          </cell>
          <cell r="K313">
            <v>5</v>
          </cell>
          <cell r="N313" t="str">
            <v/>
          </cell>
        </row>
        <row r="314">
          <cell r="C314" t="str">
            <v>Methyl ethyl ketone {2-Butanone}</v>
          </cell>
          <cell r="D314" t="str">
            <v>06/91</v>
          </cell>
          <cell r="F314">
            <v>200</v>
          </cell>
          <cell r="G314">
            <v>1</v>
          </cell>
          <cell r="H314">
            <v>2</v>
          </cell>
          <cell r="N314" t="str">
            <v/>
          </cell>
        </row>
        <row r="315">
          <cell r="C315" t="str">
            <v>Methyl hydrazine</v>
          </cell>
          <cell r="D315" t="str">
            <v>06/91</v>
          </cell>
          <cell r="F315">
            <v>100</v>
          </cell>
          <cell r="G315">
            <v>1</v>
          </cell>
          <cell r="H315">
            <v>2</v>
          </cell>
          <cell r="N315" t="str">
            <v/>
          </cell>
        </row>
        <row r="316">
          <cell r="C316" t="str">
            <v>Methyl iodide {Iodomethane}</v>
          </cell>
          <cell r="D316" t="str">
            <v/>
          </cell>
          <cell r="E316" t="str">
            <v>c</v>
          </cell>
          <cell r="F316">
            <v>100</v>
          </cell>
          <cell r="G316">
            <v>1</v>
          </cell>
          <cell r="H316">
            <v>2</v>
          </cell>
          <cell r="J316">
            <v>4</v>
          </cell>
          <cell r="K316">
            <v>5</v>
          </cell>
          <cell r="N316" t="str">
            <v/>
          </cell>
        </row>
        <row r="317">
          <cell r="C317" t="str">
            <v>Methyl isobutyl ketone {Hexone}</v>
          </cell>
          <cell r="D317" t="str">
            <v>06/91</v>
          </cell>
          <cell r="F317">
            <v>20</v>
          </cell>
          <cell r="G317">
            <v>1</v>
          </cell>
          <cell r="H317">
            <v>2</v>
          </cell>
          <cell r="N317" t="str">
            <v/>
          </cell>
        </row>
        <row r="318">
          <cell r="C318" t="str">
            <v>2-Methyllactonitrile {Acetone cyanohydrin}</v>
          </cell>
          <cell r="D318" t="str">
            <v>07/96</v>
          </cell>
          <cell r="F318">
            <v>50</v>
          </cell>
          <cell r="M318">
            <v>7</v>
          </cell>
          <cell r="N318" t="str">
            <v/>
          </cell>
        </row>
        <row r="319">
          <cell r="C319" t="str">
            <v>Methyl methacrylate</v>
          </cell>
          <cell r="D319" t="str">
            <v/>
          </cell>
          <cell r="F319">
            <v>200</v>
          </cell>
          <cell r="G319">
            <v>1</v>
          </cell>
          <cell r="H319">
            <v>2</v>
          </cell>
          <cell r="L319">
            <v>6</v>
          </cell>
          <cell r="N319" t="str">
            <v/>
          </cell>
        </row>
        <row r="320">
          <cell r="C320" t="str">
            <v>2-Methylpyridine</v>
          </cell>
          <cell r="D320" t="str">
            <v>07/96</v>
          </cell>
          <cell r="F320">
            <v>100</v>
          </cell>
          <cell r="M320">
            <v>7</v>
          </cell>
          <cell r="N320" t="str">
            <v/>
          </cell>
        </row>
        <row r="321">
          <cell r="C321" t="str">
            <v>Methyl tert-butyl ether</v>
          </cell>
          <cell r="D321" t="str">
            <v>06/91</v>
          </cell>
          <cell r="F321">
            <v>200</v>
          </cell>
          <cell r="G321">
            <v>1</v>
          </cell>
          <cell r="H321">
            <v>2</v>
          </cell>
          <cell r="N321" t="str">
            <v/>
          </cell>
        </row>
        <row r="322">
          <cell r="C322" t="str">
            <v>Michler's ketone [POM]</v>
          </cell>
          <cell r="D322" t="str">
            <v/>
          </cell>
          <cell r="E322" t="str">
            <v>c</v>
          </cell>
          <cell r="F322">
            <v>0.1</v>
          </cell>
          <cell r="G322">
            <v>1</v>
          </cell>
          <cell r="H322">
            <v>2</v>
          </cell>
          <cell r="J322">
            <v>4</v>
          </cell>
          <cell r="K322">
            <v>5</v>
          </cell>
          <cell r="N322" t="str">
            <v/>
          </cell>
        </row>
        <row r="323">
          <cell r="C323" t="str">
            <v>Mineral fibers (fine mineral fibers which are man-made, and are airborne particles of a respirable size greater than 5 microns in length, less than or equal to 3.5 microns in diameter, with a length to diameter ratio of 3:1) including but not limited to:</v>
          </cell>
          <cell r="D323" t="str">
            <v>06/91</v>
          </cell>
          <cell r="E323" t="str">
            <v>c</v>
          </cell>
          <cell r="F323">
            <v>100</v>
          </cell>
          <cell r="G323">
            <v>1</v>
          </cell>
          <cell r="H323">
            <v>2</v>
          </cell>
          <cell r="M323">
            <v>7</v>
          </cell>
          <cell r="N323" t="str">
            <v/>
          </cell>
        </row>
        <row r="324">
          <cell r="C324" t="str">
            <v xml:space="preserve">  Ceramic fibers</v>
          </cell>
          <cell r="D324" t="str">
            <v>09/89</v>
          </cell>
          <cell r="E324" t="str">
            <v>c</v>
          </cell>
          <cell r="F324">
            <v>100</v>
          </cell>
          <cell r="G324">
            <v>1</v>
          </cell>
          <cell r="H324">
            <v>2</v>
          </cell>
          <cell r="I324">
            <v>3</v>
          </cell>
          <cell r="J324">
            <v>4</v>
          </cell>
          <cell r="N324" t="str">
            <v/>
          </cell>
        </row>
        <row r="325">
          <cell r="C325" t="str">
            <v xml:space="preserve">  Glasswool fibers</v>
          </cell>
          <cell r="D325" t="str">
            <v>09/89</v>
          </cell>
          <cell r="E325" t="str">
            <v>c</v>
          </cell>
          <cell r="F325">
            <v>100</v>
          </cell>
          <cell r="G325">
            <v>1</v>
          </cell>
          <cell r="H325">
            <v>2</v>
          </cell>
          <cell r="I325">
            <v>3</v>
          </cell>
          <cell r="J325">
            <v>4</v>
          </cell>
          <cell r="N325" t="str">
            <v/>
          </cell>
        </row>
        <row r="326">
          <cell r="C326" t="str">
            <v xml:space="preserve">  Rockwool</v>
          </cell>
          <cell r="D326" t="str">
            <v>09/89</v>
          </cell>
          <cell r="E326" t="str">
            <v>c</v>
          </cell>
          <cell r="F326">
            <v>100</v>
          </cell>
          <cell r="G326">
            <v>1</v>
          </cell>
          <cell r="H326">
            <v>2</v>
          </cell>
          <cell r="I326">
            <v>3</v>
          </cell>
          <cell r="N326" t="str">
            <v/>
          </cell>
        </row>
        <row r="327">
          <cell r="C327" t="str">
            <v xml:space="preserve">  Slagwool</v>
          </cell>
          <cell r="D327" t="str">
            <v>09/89</v>
          </cell>
          <cell r="E327" t="str">
            <v>c</v>
          </cell>
          <cell r="F327">
            <v>100</v>
          </cell>
          <cell r="G327">
            <v>1</v>
          </cell>
          <cell r="H327">
            <v>2</v>
          </cell>
          <cell r="I327">
            <v>3</v>
          </cell>
          <cell r="N327" t="str">
            <v/>
          </cell>
        </row>
        <row r="328">
          <cell r="C328" t="str">
            <v>Mineral fibers (other than man-made) including but not limited to:</v>
          </cell>
          <cell r="D328" t="str">
            <v/>
          </cell>
          <cell r="F328">
            <v>100</v>
          </cell>
          <cell r="H328">
            <v>2</v>
          </cell>
          <cell r="M328">
            <v>7</v>
          </cell>
          <cell r="N328" t="str">
            <v/>
          </cell>
        </row>
        <row r="329">
          <cell r="C329" t="str">
            <v xml:space="preserve">  Asbestos</v>
          </cell>
          <cell r="D329" t="str">
            <v/>
          </cell>
          <cell r="E329" t="str">
            <v>c</v>
          </cell>
          <cell r="F329">
            <v>1E-4</v>
          </cell>
          <cell r="G329">
            <v>1</v>
          </cell>
          <cell r="H329">
            <v>2</v>
          </cell>
          <cell r="I329">
            <v>3</v>
          </cell>
          <cell r="J329">
            <v>4</v>
          </cell>
          <cell r="K329">
            <v>5</v>
          </cell>
          <cell r="N329" t="str">
            <v/>
          </cell>
        </row>
        <row r="330">
          <cell r="C330" t="str">
            <v xml:space="preserve">  Erionite</v>
          </cell>
          <cell r="D330" t="str">
            <v/>
          </cell>
          <cell r="E330" t="str">
            <v>c</v>
          </cell>
          <cell r="F330">
            <v>100</v>
          </cell>
          <cell r="H330">
            <v>2</v>
          </cell>
          <cell r="I330">
            <v>3</v>
          </cell>
          <cell r="J330">
            <v>4</v>
          </cell>
          <cell r="N330" t="str">
            <v/>
          </cell>
        </row>
        <row r="331">
          <cell r="C331" t="str">
            <v xml:space="preserve">  Talc containing asbestiform fibers</v>
          </cell>
          <cell r="D331" t="str">
            <v/>
          </cell>
          <cell r="E331" t="str">
            <v>c</v>
          </cell>
          <cell r="F331">
            <v>100</v>
          </cell>
          <cell r="H331">
            <v>2</v>
          </cell>
          <cell r="I331">
            <v>3</v>
          </cell>
          <cell r="J331">
            <v>4</v>
          </cell>
          <cell r="N331" t="str">
            <v/>
          </cell>
        </row>
        <row r="332">
          <cell r="C332" t="str">
            <v>Molybdenum trioxide</v>
          </cell>
          <cell r="D332" t="str">
            <v>06/91</v>
          </cell>
          <cell r="F332">
            <v>100</v>
          </cell>
          <cell r="G332">
            <v>1</v>
          </cell>
          <cell r="N332" t="str">
            <v/>
          </cell>
        </row>
        <row r="333">
          <cell r="C333" t="str">
            <v>Naphhthalene [PAH, POM], (see PAH)</v>
          </cell>
          <cell r="D333" t="str">
            <v/>
          </cell>
          <cell r="F333" t="str">
            <v/>
          </cell>
          <cell r="N333" t="str">
            <v/>
          </cell>
        </row>
        <row r="334">
          <cell r="C334" t="str">
            <v>Nickel</v>
          </cell>
          <cell r="D334" t="str">
            <v/>
          </cell>
          <cell r="E334" t="str">
            <v>c</v>
          </cell>
          <cell r="F334">
            <v>0.1</v>
          </cell>
          <cell r="G334">
            <v>1</v>
          </cell>
          <cell r="H334">
            <v>2</v>
          </cell>
          <cell r="I334">
            <v>3</v>
          </cell>
          <cell r="J334">
            <v>4</v>
          </cell>
          <cell r="K334">
            <v>5</v>
          </cell>
          <cell r="N334" t="str">
            <v/>
          </cell>
        </row>
        <row r="335">
          <cell r="C335" t="str">
            <v>Nickel compounds including but not limited to:</v>
          </cell>
          <cell r="D335" t="str">
            <v/>
          </cell>
          <cell r="E335" t="str">
            <v>c</v>
          </cell>
          <cell r="F335">
            <v>1</v>
          </cell>
          <cell r="G335">
            <v>1</v>
          </cell>
          <cell r="H335">
            <v>2</v>
          </cell>
          <cell r="I335">
            <v>3</v>
          </cell>
          <cell r="J335">
            <v>4</v>
          </cell>
          <cell r="K335">
            <v>5</v>
          </cell>
          <cell r="N335" t="str">
            <v>[7]</v>
          </cell>
        </row>
        <row r="336">
          <cell r="C336" t="str">
            <v xml:space="preserve">  Nickel acetate</v>
          </cell>
          <cell r="D336" t="str">
            <v>06/91</v>
          </cell>
          <cell r="E336" t="str">
            <v>c</v>
          </cell>
          <cell r="F336">
            <v>0.1</v>
          </cell>
          <cell r="G336">
            <v>1</v>
          </cell>
          <cell r="H336">
            <v>2</v>
          </cell>
          <cell r="K336">
            <v>5</v>
          </cell>
          <cell r="N336" t="str">
            <v>[7]</v>
          </cell>
        </row>
        <row r="337">
          <cell r="C337" t="str">
            <v xml:space="preserve">  Nickel carbonate</v>
          </cell>
          <cell r="D337" t="str">
            <v>06/91</v>
          </cell>
          <cell r="E337" t="str">
            <v>c</v>
          </cell>
          <cell r="F337">
            <v>0.1</v>
          </cell>
          <cell r="G337">
            <v>1</v>
          </cell>
          <cell r="H337">
            <v>2</v>
          </cell>
          <cell r="K337">
            <v>5</v>
          </cell>
          <cell r="N337" t="str">
            <v>[7]</v>
          </cell>
        </row>
        <row r="338">
          <cell r="C338" t="str">
            <v xml:space="preserve">  Nickel carbonyl</v>
          </cell>
          <cell r="D338" t="str">
            <v/>
          </cell>
          <cell r="E338" t="str">
            <v>c</v>
          </cell>
          <cell r="F338">
            <v>0.1</v>
          </cell>
          <cell r="G338">
            <v>1</v>
          </cell>
          <cell r="H338">
            <v>2</v>
          </cell>
          <cell r="J338">
            <v>4</v>
          </cell>
          <cell r="K338">
            <v>5</v>
          </cell>
          <cell r="N338" t="str">
            <v>[7]</v>
          </cell>
        </row>
        <row r="339">
          <cell r="C339" t="str">
            <v xml:space="preserve">  Nickel hydroxide</v>
          </cell>
          <cell r="D339" t="str">
            <v>06/91</v>
          </cell>
          <cell r="E339" t="str">
            <v>c</v>
          </cell>
          <cell r="F339">
            <v>0.1</v>
          </cell>
          <cell r="G339">
            <v>1</v>
          </cell>
          <cell r="H339">
            <v>2</v>
          </cell>
          <cell r="K339">
            <v>5</v>
          </cell>
          <cell r="N339" t="str">
            <v>[7]</v>
          </cell>
        </row>
        <row r="340">
          <cell r="C340" t="str">
            <v xml:space="preserve">  Nickelocene</v>
          </cell>
          <cell r="D340" t="str">
            <v>06/91</v>
          </cell>
          <cell r="E340" t="str">
            <v>c</v>
          </cell>
          <cell r="F340">
            <v>0.1</v>
          </cell>
          <cell r="G340">
            <v>1</v>
          </cell>
          <cell r="H340">
            <v>2</v>
          </cell>
          <cell r="K340">
            <v>5</v>
          </cell>
          <cell r="N340" t="str">
            <v>[7]</v>
          </cell>
        </row>
        <row r="341">
          <cell r="C341" t="str">
            <v xml:space="preserve">  Nickel oxide</v>
          </cell>
          <cell r="D341" t="str">
            <v>06/91</v>
          </cell>
          <cell r="E341" t="str">
            <v>c</v>
          </cell>
          <cell r="F341">
            <v>0.1</v>
          </cell>
          <cell r="G341">
            <v>1</v>
          </cell>
          <cell r="H341">
            <v>2</v>
          </cell>
          <cell r="K341">
            <v>5</v>
          </cell>
          <cell r="N341" t="str">
            <v>[7]</v>
          </cell>
        </row>
        <row r="342">
          <cell r="C342" t="str">
            <v xml:space="preserve">  Nickel subsulfide</v>
          </cell>
          <cell r="D342" t="str">
            <v/>
          </cell>
          <cell r="E342" t="str">
            <v>c</v>
          </cell>
          <cell r="F342">
            <v>0.1</v>
          </cell>
          <cell r="G342">
            <v>1</v>
          </cell>
          <cell r="H342">
            <v>2</v>
          </cell>
          <cell r="J342">
            <v>4</v>
          </cell>
          <cell r="K342">
            <v>5</v>
          </cell>
          <cell r="N342" t="str">
            <v>[7]</v>
          </cell>
        </row>
        <row r="343">
          <cell r="C343" t="str">
            <v>Nickel refinery dust from the pyrometallurgical process</v>
          </cell>
          <cell r="D343" t="str">
            <v>09/89</v>
          </cell>
          <cell r="E343" t="str">
            <v>c</v>
          </cell>
          <cell r="F343">
            <v>0.1</v>
          </cell>
          <cell r="J343">
            <v>4</v>
          </cell>
          <cell r="N343" t="str">
            <v/>
          </cell>
        </row>
        <row r="344">
          <cell r="C344" t="str">
            <v>Nitric acid</v>
          </cell>
          <cell r="D344" t="str">
            <v>06/91</v>
          </cell>
          <cell r="F344">
            <v>50</v>
          </cell>
          <cell r="G344">
            <v>1</v>
          </cell>
          <cell r="N344" t="str">
            <v/>
          </cell>
        </row>
        <row r="345">
          <cell r="C345" t="str">
            <v>Nitrilotriacetic acid</v>
          </cell>
          <cell r="D345" t="str">
            <v/>
          </cell>
          <cell r="E345" t="str">
            <v>c</v>
          </cell>
          <cell r="F345">
            <v>100</v>
          </cell>
          <cell r="G345">
            <v>1</v>
          </cell>
          <cell r="J345">
            <v>4</v>
          </cell>
          <cell r="K345">
            <v>5</v>
          </cell>
          <cell r="N345" t="str">
            <v/>
          </cell>
        </row>
        <row r="346">
          <cell r="C346" t="str">
            <v>5-Nitroacenaphthene [PAH-Derivative, POM]</v>
          </cell>
          <cell r="D346" t="str">
            <v>11/06</v>
          </cell>
          <cell r="E346" t="str">
            <v>c</v>
          </cell>
          <cell r="F346">
            <v>2</v>
          </cell>
          <cell r="G346">
            <v>1</v>
          </cell>
          <cell r="H346">
            <v>2</v>
          </cell>
          <cell r="I346">
            <v>3</v>
          </cell>
          <cell r="J346">
            <v>4</v>
          </cell>
        </row>
        <row r="347">
          <cell r="C347" t="str">
            <v>Nitrobenzene</v>
          </cell>
          <cell r="D347" t="str">
            <v/>
          </cell>
          <cell r="F347">
            <v>0.5</v>
          </cell>
          <cell r="G347">
            <v>1</v>
          </cell>
          <cell r="H347">
            <v>2</v>
          </cell>
          <cell r="N347" t="str">
            <v/>
          </cell>
        </row>
        <row r="348">
          <cell r="C348" t="str">
            <v>4-Nitrobiphenyl [POM]</v>
          </cell>
          <cell r="D348" t="str">
            <v>09/89</v>
          </cell>
          <cell r="E348" t="str">
            <v>c</v>
          </cell>
          <cell r="F348">
            <v>100</v>
          </cell>
          <cell r="G348">
            <v>1</v>
          </cell>
          <cell r="H348">
            <v>2</v>
          </cell>
          <cell r="J348">
            <v>4</v>
          </cell>
          <cell r="N348" t="str">
            <v/>
          </cell>
        </row>
        <row r="349">
          <cell r="C349" t="str">
            <v>6-Nitrochrysene [PAH-Derivative, POM]</v>
          </cell>
          <cell r="D349" t="str">
            <v>06/91</v>
          </cell>
          <cell r="E349" t="str">
            <v>c</v>
          </cell>
          <cell r="F349">
            <v>1E-3</v>
          </cell>
          <cell r="G349">
            <v>1</v>
          </cell>
          <cell r="H349">
            <v>2</v>
          </cell>
          <cell r="I349">
            <v>3</v>
          </cell>
          <cell r="J349">
            <v>4</v>
          </cell>
          <cell r="N349" t="str">
            <v/>
          </cell>
        </row>
        <row r="350">
          <cell r="C350" t="str">
            <v>2-Nitrofluorene [PAH-Derivative, POM]</v>
          </cell>
          <cell r="D350" t="str">
            <v>06/91</v>
          </cell>
          <cell r="E350" t="str">
            <v>c</v>
          </cell>
          <cell r="F350">
            <v>5</v>
          </cell>
          <cell r="G350">
            <v>1</v>
          </cell>
          <cell r="H350">
            <v>2</v>
          </cell>
          <cell r="I350">
            <v>3</v>
          </cell>
          <cell r="J350">
            <v>4</v>
          </cell>
          <cell r="N350" t="str">
            <v/>
          </cell>
        </row>
        <row r="351">
          <cell r="C351" t="str">
            <v>Nitrogen mustard N-oxide</v>
          </cell>
          <cell r="D351" t="str">
            <v/>
          </cell>
          <cell r="E351" t="str">
            <v>c</v>
          </cell>
          <cell r="F351">
            <v>0.05</v>
          </cell>
          <cell r="I351">
            <v>3</v>
          </cell>
          <cell r="J351">
            <v>4</v>
          </cell>
          <cell r="N351" t="str">
            <v/>
          </cell>
        </row>
        <row r="352">
          <cell r="C352" t="str">
            <v>4-Nitrophenol</v>
          </cell>
          <cell r="D352" t="str">
            <v>06/91</v>
          </cell>
          <cell r="F352">
            <v>100</v>
          </cell>
          <cell r="G352">
            <v>1</v>
          </cell>
          <cell r="H352">
            <v>2</v>
          </cell>
          <cell r="N352" t="str">
            <v/>
          </cell>
        </row>
        <row r="353">
          <cell r="C353" t="str">
            <v>2-Nitropropane</v>
          </cell>
          <cell r="D353" t="str">
            <v/>
          </cell>
          <cell r="E353" t="str">
            <v>c</v>
          </cell>
          <cell r="F353">
            <v>0.01</v>
          </cell>
          <cell r="G353">
            <v>1</v>
          </cell>
          <cell r="H353">
            <v>2</v>
          </cell>
          <cell r="I353">
            <v>3</v>
          </cell>
          <cell r="J353">
            <v>4</v>
          </cell>
          <cell r="K353">
            <v>5</v>
          </cell>
          <cell r="N353" t="str">
            <v/>
          </cell>
        </row>
        <row r="354">
          <cell r="C354" t="str">
            <v>1-Nitropyrene [PAH-Derivative, POM]</v>
          </cell>
          <cell r="D354" t="str">
            <v>06/91</v>
          </cell>
          <cell r="E354" t="str">
            <v>c</v>
          </cell>
          <cell r="F354">
            <v>0.5</v>
          </cell>
          <cell r="G354">
            <v>1</v>
          </cell>
          <cell r="H354">
            <v>2</v>
          </cell>
          <cell r="I354">
            <v>3</v>
          </cell>
          <cell r="J354">
            <v>4</v>
          </cell>
          <cell r="N354" t="str">
            <v/>
          </cell>
        </row>
        <row r="355">
          <cell r="C355" t="str">
            <v>4-Nitropyrene [PAH-Derivative, POM]</v>
          </cell>
          <cell r="D355" t="str">
            <v>11/06</v>
          </cell>
          <cell r="E355" t="str">
            <v>c</v>
          </cell>
          <cell r="F355">
            <v>1</v>
          </cell>
          <cell r="J355">
            <v>4</v>
          </cell>
        </row>
        <row r="356">
          <cell r="C356" t="str">
            <v>N-Nitrosodiphenylamine</v>
          </cell>
          <cell r="D356" t="str">
            <v>11/06</v>
          </cell>
          <cell r="E356" t="str">
            <v>c</v>
          </cell>
          <cell r="F356">
            <v>10</v>
          </cell>
          <cell r="G356">
            <v>1</v>
          </cell>
          <cell r="H356">
            <v>2</v>
          </cell>
          <cell r="I356">
            <v>3</v>
          </cell>
          <cell r="J356">
            <v>4</v>
          </cell>
        </row>
        <row r="357">
          <cell r="C357" t="str">
            <v>p-Nitrosodiphenylamine [POM]</v>
          </cell>
          <cell r="D357" t="str">
            <v/>
          </cell>
          <cell r="E357" t="str">
            <v>c</v>
          </cell>
          <cell r="F357">
            <v>5</v>
          </cell>
          <cell r="G357">
            <v>1</v>
          </cell>
          <cell r="H357">
            <v>2</v>
          </cell>
          <cell r="J357">
            <v>4</v>
          </cell>
          <cell r="K357">
            <v>5</v>
          </cell>
          <cell r="N357" t="str">
            <v/>
          </cell>
        </row>
        <row r="358">
          <cell r="C358" t="str">
            <v>N-Nitroso-N-methylurea</v>
          </cell>
          <cell r="D358" t="str">
            <v/>
          </cell>
          <cell r="E358" t="str">
            <v>c</v>
          </cell>
          <cell r="F358">
            <v>100</v>
          </cell>
          <cell r="G358">
            <v>1</v>
          </cell>
          <cell r="H358">
            <v>2</v>
          </cell>
          <cell r="J358">
            <v>4</v>
          </cell>
          <cell r="K358">
            <v>5</v>
          </cell>
          <cell r="N358" t="str">
            <v/>
          </cell>
        </row>
        <row r="359">
          <cell r="C359" t="str">
            <v>N-Nitrosomorpholine</v>
          </cell>
          <cell r="D359" t="str">
            <v/>
          </cell>
          <cell r="E359" t="str">
            <v>c</v>
          </cell>
          <cell r="F359">
            <v>0.01</v>
          </cell>
          <cell r="G359">
            <v>1</v>
          </cell>
          <cell r="H359">
            <v>2</v>
          </cell>
          <cell r="I359">
            <v>3</v>
          </cell>
          <cell r="J359">
            <v>4</v>
          </cell>
          <cell r="K359">
            <v>5</v>
          </cell>
          <cell r="N359" t="str">
            <v/>
          </cell>
        </row>
        <row r="360">
          <cell r="C360" t="str">
            <v>N-Nitrosopiperidine</v>
          </cell>
          <cell r="D360" t="str">
            <v/>
          </cell>
          <cell r="E360" t="str">
            <v>c</v>
          </cell>
          <cell r="F360">
            <v>1</v>
          </cell>
          <cell r="I360">
            <v>3</v>
          </cell>
          <cell r="J360">
            <v>4</v>
          </cell>
          <cell r="K360">
            <v>5</v>
          </cell>
          <cell r="N360" t="str">
            <v/>
          </cell>
        </row>
        <row r="361">
          <cell r="C361" t="str">
            <v>N-Nitrosopyrrolidine</v>
          </cell>
          <cell r="D361" t="str">
            <v/>
          </cell>
          <cell r="E361" t="str">
            <v>c</v>
          </cell>
          <cell r="F361">
            <v>0.05</v>
          </cell>
          <cell r="I361">
            <v>3</v>
          </cell>
          <cell r="J361">
            <v>4</v>
          </cell>
          <cell r="K361">
            <v>5</v>
          </cell>
          <cell r="N361" t="str">
            <v/>
          </cell>
        </row>
        <row r="362">
          <cell r="C362" t="str">
            <v>Oleum (see Sulfuric acid and oleum)</v>
          </cell>
        </row>
        <row r="363">
          <cell r="C363" t="str">
            <v>PAHs (Polycyclic aromatic hydrocarbons) [POM] including but not limited to:</v>
          </cell>
          <cell r="F363" t="str">
            <v/>
          </cell>
          <cell r="G363">
            <v>1</v>
          </cell>
          <cell r="H363">
            <v>2</v>
          </cell>
          <cell r="N363" t="str">
            <v>[13]</v>
          </cell>
        </row>
        <row r="364">
          <cell r="C364" t="str">
            <v xml:space="preserve">  PAHs, total, w/o individ. components reported [PAH, POM]</v>
          </cell>
          <cell r="D364" t="str">
            <v/>
          </cell>
          <cell r="F364">
            <v>50</v>
          </cell>
          <cell r="G364">
            <v>1</v>
          </cell>
          <cell r="H364">
            <v>2</v>
          </cell>
          <cell r="N364" t="str">
            <v/>
          </cell>
        </row>
        <row r="365">
          <cell r="C365" t="str">
            <v xml:space="preserve">  PAHs, total, with individ. components also reported [PAH, POM]</v>
          </cell>
          <cell r="D365" t="str">
            <v/>
          </cell>
          <cell r="F365">
            <v>50</v>
          </cell>
          <cell r="G365">
            <v>1</v>
          </cell>
          <cell r="H365">
            <v>2</v>
          </cell>
          <cell r="N365" t="str">
            <v/>
          </cell>
        </row>
        <row r="366">
          <cell r="C366" t="str">
            <v xml:space="preserve">  Acenaphthene [PAH, POM]</v>
          </cell>
          <cell r="D366" t="str">
            <v>07/96</v>
          </cell>
          <cell r="F366">
            <v>50</v>
          </cell>
          <cell r="G366">
            <v>1</v>
          </cell>
          <cell r="N366" t="str">
            <v/>
          </cell>
        </row>
        <row r="367">
          <cell r="C367" t="str">
            <v xml:space="preserve">  Acenaphthylene [PAH, POM]</v>
          </cell>
          <cell r="D367" t="str">
            <v>07/96</v>
          </cell>
          <cell r="F367">
            <v>50</v>
          </cell>
          <cell r="G367">
            <v>1</v>
          </cell>
          <cell r="N367" t="str">
            <v/>
          </cell>
        </row>
        <row r="368">
          <cell r="C368" t="str">
            <v xml:space="preserve">  Anthracene [PAH, POM]</v>
          </cell>
          <cell r="D368" t="str">
            <v>06/91</v>
          </cell>
          <cell r="F368">
            <v>50</v>
          </cell>
          <cell r="G368">
            <v>1</v>
          </cell>
          <cell r="H368">
            <v>2</v>
          </cell>
          <cell r="M368">
            <v>7</v>
          </cell>
          <cell r="N368" t="str">
            <v/>
          </cell>
        </row>
        <row r="369">
          <cell r="C369" t="str">
            <v xml:space="preserve">  Benz[a]anthracene [PAH, POM]</v>
          </cell>
          <cell r="D369" t="str">
            <v/>
          </cell>
          <cell r="E369" t="str">
            <v>c</v>
          </cell>
          <cell r="F369">
            <v>0.5</v>
          </cell>
          <cell r="G369">
            <v>1</v>
          </cell>
          <cell r="H369">
            <v>2</v>
          </cell>
          <cell r="I369">
            <v>3</v>
          </cell>
          <cell r="J369">
            <v>4</v>
          </cell>
          <cell r="K369">
            <v>5</v>
          </cell>
          <cell r="N369" t="str">
            <v/>
          </cell>
        </row>
        <row r="370">
          <cell r="C370" t="str">
            <v xml:space="preserve">  Benzo[a]pyrene [PAH, POM]</v>
          </cell>
          <cell r="D370" t="str">
            <v/>
          </cell>
          <cell r="E370" t="str">
            <v>c</v>
          </cell>
          <cell r="F370">
            <v>0.05</v>
          </cell>
          <cell r="G370">
            <v>1</v>
          </cell>
          <cell r="H370">
            <v>2</v>
          </cell>
          <cell r="I370">
            <v>3</v>
          </cell>
          <cell r="J370">
            <v>4</v>
          </cell>
          <cell r="K370">
            <v>5</v>
          </cell>
          <cell r="N370" t="str">
            <v/>
          </cell>
        </row>
        <row r="371">
          <cell r="C371" t="str">
            <v xml:space="preserve">  Benzo[b]fluoranthene</v>
          </cell>
          <cell r="D371" t="str">
            <v/>
          </cell>
          <cell r="E371" t="str">
            <v>c</v>
          </cell>
          <cell r="F371">
            <v>0.5</v>
          </cell>
          <cell r="G371">
            <v>1</v>
          </cell>
          <cell r="H371">
            <v>2</v>
          </cell>
          <cell r="I371">
            <v>3</v>
          </cell>
          <cell r="J371">
            <v>4</v>
          </cell>
          <cell r="K371">
            <v>5</v>
          </cell>
          <cell r="N371" t="str">
            <v/>
          </cell>
        </row>
        <row r="372">
          <cell r="C372" t="str">
            <v xml:space="preserve">  Benzo[e]pyrene [PAH, POM]</v>
          </cell>
          <cell r="D372" t="str">
            <v>07/96</v>
          </cell>
          <cell r="F372">
            <v>0.5</v>
          </cell>
          <cell r="G372">
            <v>1</v>
          </cell>
          <cell r="N372" t="str">
            <v/>
          </cell>
        </row>
        <row r="373">
          <cell r="C373" t="str">
            <v xml:space="preserve">  Benzo[g,h,i]perylene [PAH, POM]</v>
          </cell>
          <cell r="D373" t="str">
            <v>07/96</v>
          </cell>
          <cell r="F373">
            <v>0.5</v>
          </cell>
          <cell r="G373">
            <v>1</v>
          </cell>
          <cell r="N373" t="str">
            <v/>
          </cell>
        </row>
        <row r="374">
          <cell r="C374" t="str">
            <v xml:space="preserve">  Benzo[j]fluoranthene [PAH, POM]</v>
          </cell>
          <cell r="D374" t="str">
            <v/>
          </cell>
          <cell r="E374" t="str">
            <v>c</v>
          </cell>
          <cell r="F374">
            <v>0.5</v>
          </cell>
          <cell r="G374">
            <v>1</v>
          </cell>
          <cell r="H374">
            <v>2</v>
          </cell>
          <cell r="I374">
            <v>3</v>
          </cell>
          <cell r="J374">
            <v>4</v>
          </cell>
          <cell r="K374">
            <v>5</v>
          </cell>
          <cell r="N374" t="str">
            <v/>
          </cell>
        </row>
        <row r="375">
          <cell r="C375" t="str">
            <v xml:space="preserve">  Benzo[k]fluoranthene [PAH, POM]</v>
          </cell>
          <cell r="D375" t="str">
            <v/>
          </cell>
          <cell r="E375" t="str">
            <v>c</v>
          </cell>
          <cell r="F375">
            <v>0.5</v>
          </cell>
          <cell r="G375">
            <v>1</v>
          </cell>
          <cell r="H375">
            <v>2</v>
          </cell>
          <cell r="I375">
            <v>3</v>
          </cell>
          <cell r="J375">
            <v>4</v>
          </cell>
          <cell r="K375">
            <v>5</v>
          </cell>
          <cell r="N375" t="str">
            <v/>
          </cell>
        </row>
        <row r="376">
          <cell r="C376" t="str">
            <v xml:space="preserve">  Chrysene [PAH, POM]</v>
          </cell>
          <cell r="D376" t="str">
            <v>09/90</v>
          </cell>
          <cell r="E376" t="str">
            <v>c</v>
          </cell>
          <cell r="F376">
            <v>5</v>
          </cell>
          <cell r="G376">
            <v>1</v>
          </cell>
          <cell r="H376">
            <v>2</v>
          </cell>
          <cell r="J376">
            <v>4</v>
          </cell>
          <cell r="N376" t="str">
            <v/>
          </cell>
        </row>
        <row r="377">
          <cell r="C377" t="str">
            <v xml:space="preserve">  Dibenz[a,h]anthracene [PAH, POM]</v>
          </cell>
          <cell r="D377" t="str">
            <v/>
          </cell>
          <cell r="E377" t="str">
            <v>c</v>
          </cell>
          <cell r="F377">
            <v>0.1</v>
          </cell>
          <cell r="G377">
            <v>1</v>
          </cell>
          <cell r="H377">
            <v>2</v>
          </cell>
          <cell r="I377">
            <v>3</v>
          </cell>
          <cell r="J377">
            <v>4</v>
          </cell>
          <cell r="K377">
            <v>5</v>
          </cell>
          <cell r="N377" t="str">
            <v/>
          </cell>
        </row>
        <row r="378">
          <cell r="C378" t="str">
            <v xml:space="preserve">  Dibenzo[a,e]pyrene [PAH, POM]</v>
          </cell>
          <cell r="D378" t="str">
            <v/>
          </cell>
          <cell r="E378" t="str">
            <v>c</v>
          </cell>
          <cell r="F378">
            <v>0.05</v>
          </cell>
          <cell r="G378">
            <v>1</v>
          </cell>
          <cell r="H378">
            <v>2</v>
          </cell>
          <cell r="I378">
            <v>3</v>
          </cell>
          <cell r="J378">
            <v>4</v>
          </cell>
          <cell r="K378">
            <v>5</v>
          </cell>
          <cell r="N378" t="str">
            <v/>
          </cell>
        </row>
        <row r="379">
          <cell r="C379" t="str">
            <v xml:space="preserve">  Dibenzo[a,h]pyrene [PAH, POM]</v>
          </cell>
          <cell r="D379" t="str">
            <v/>
          </cell>
          <cell r="E379" t="str">
            <v>c</v>
          </cell>
          <cell r="F379">
            <v>1E-3</v>
          </cell>
          <cell r="G379">
            <v>1</v>
          </cell>
          <cell r="H379">
            <v>2</v>
          </cell>
          <cell r="I379">
            <v>3</v>
          </cell>
          <cell r="J379">
            <v>4</v>
          </cell>
          <cell r="K379">
            <v>5</v>
          </cell>
          <cell r="N379" t="str">
            <v/>
          </cell>
        </row>
        <row r="380">
          <cell r="C380" t="str">
            <v xml:space="preserve">  Dibenzo[a,i]pyrene [PAH, POM]</v>
          </cell>
          <cell r="D380" t="str">
            <v/>
          </cell>
          <cell r="E380" t="str">
            <v>c</v>
          </cell>
          <cell r="F380">
            <v>1E-3</v>
          </cell>
          <cell r="G380">
            <v>1</v>
          </cell>
          <cell r="H380">
            <v>2</v>
          </cell>
          <cell r="I380">
            <v>3</v>
          </cell>
          <cell r="J380">
            <v>4</v>
          </cell>
          <cell r="K380">
            <v>5</v>
          </cell>
          <cell r="N380" t="str">
            <v/>
          </cell>
        </row>
        <row r="381">
          <cell r="C381" t="str">
            <v xml:space="preserve">  Dibenzo[a,l]pyrene [PAH, POM]</v>
          </cell>
          <cell r="D381" t="str">
            <v/>
          </cell>
          <cell r="E381" t="str">
            <v>c</v>
          </cell>
          <cell r="F381">
            <v>1E-3</v>
          </cell>
          <cell r="G381">
            <v>1</v>
          </cell>
          <cell r="H381">
            <v>2</v>
          </cell>
          <cell r="I381">
            <v>3</v>
          </cell>
          <cell r="J381">
            <v>4</v>
          </cell>
          <cell r="K381">
            <v>5</v>
          </cell>
          <cell r="N381" t="str">
            <v/>
          </cell>
        </row>
        <row r="382">
          <cell r="C382" t="str">
            <v xml:space="preserve">  Fluoranthene [PAH, POM]</v>
          </cell>
          <cell r="D382" t="str">
            <v>07/96</v>
          </cell>
          <cell r="E382" t="str">
            <v>c</v>
          </cell>
          <cell r="F382">
            <v>0.5</v>
          </cell>
          <cell r="G382">
            <v>1</v>
          </cell>
          <cell r="N382" t="str">
            <v/>
          </cell>
        </row>
        <row r="383">
          <cell r="C383" t="str">
            <v xml:space="preserve">  Fluorene [PAH, POM]</v>
          </cell>
          <cell r="D383" t="str">
            <v>07/96</v>
          </cell>
          <cell r="E383" t="str">
            <v>c</v>
          </cell>
          <cell r="F383">
            <v>0.5</v>
          </cell>
          <cell r="G383">
            <v>1</v>
          </cell>
          <cell r="N383" t="str">
            <v/>
          </cell>
        </row>
        <row r="384">
          <cell r="C384" t="str">
            <v xml:space="preserve">  Indeno[1,2,3-cd]pyrene [PAH, POM]</v>
          </cell>
          <cell r="D384" t="str">
            <v/>
          </cell>
          <cell r="E384" t="str">
            <v>c</v>
          </cell>
          <cell r="F384">
            <v>0.5</v>
          </cell>
          <cell r="G384">
            <v>1</v>
          </cell>
          <cell r="H384">
            <v>2</v>
          </cell>
          <cell r="I384">
            <v>3</v>
          </cell>
          <cell r="J384">
            <v>4</v>
          </cell>
          <cell r="K384">
            <v>5</v>
          </cell>
          <cell r="N384" t="str">
            <v/>
          </cell>
        </row>
        <row r="385">
          <cell r="C385" t="str">
            <v xml:space="preserve">  2-Methyl naphthalene [PAH, POM]</v>
          </cell>
          <cell r="D385" t="str">
            <v>07/96</v>
          </cell>
          <cell r="E385" t="str">
            <v>c</v>
          </cell>
          <cell r="F385">
            <v>50</v>
          </cell>
          <cell r="G385">
            <v>1</v>
          </cell>
          <cell r="N385" t="str">
            <v/>
          </cell>
        </row>
        <row r="386">
          <cell r="C386" t="str">
            <v xml:space="preserve">  Naphthalene [PAH, POM]</v>
          </cell>
          <cell r="E386" t="str">
            <v>c</v>
          </cell>
          <cell r="F386">
            <v>0.1</v>
          </cell>
          <cell r="G386">
            <v>1</v>
          </cell>
          <cell r="H386">
            <v>2</v>
          </cell>
          <cell r="N386" t="str">
            <v/>
          </cell>
        </row>
        <row r="387">
          <cell r="C387" t="str">
            <v xml:space="preserve">  Perylene [PAH, POM]</v>
          </cell>
          <cell r="D387" t="str">
            <v>07/96</v>
          </cell>
          <cell r="E387" t="str">
            <v>c</v>
          </cell>
          <cell r="F387">
            <v>0.5</v>
          </cell>
          <cell r="G387">
            <v>1</v>
          </cell>
          <cell r="N387" t="str">
            <v/>
          </cell>
        </row>
        <row r="388">
          <cell r="C388" t="str">
            <v xml:space="preserve">  Phenanthrene [PAH, POM]</v>
          </cell>
          <cell r="D388" t="str">
            <v>07/96</v>
          </cell>
          <cell r="E388" t="str">
            <v>c</v>
          </cell>
          <cell r="F388">
            <v>0.5</v>
          </cell>
          <cell r="G388">
            <v>1</v>
          </cell>
          <cell r="N388" t="str">
            <v/>
          </cell>
        </row>
        <row r="389">
          <cell r="C389" t="str">
            <v xml:space="preserve">  Pyrene [PAH, POM]</v>
          </cell>
          <cell r="D389" t="str">
            <v>07/96</v>
          </cell>
          <cell r="E389" t="str">
            <v>c</v>
          </cell>
          <cell r="F389">
            <v>0.5</v>
          </cell>
          <cell r="G389">
            <v>1</v>
          </cell>
          <cell r="N389" t="str">
            <v/>
          </cell>
        </row>
        <row r="390">
          <cell r="C390" t="str">
            <v>PAH-Derivatives (Polycyclic aromatic hydrocarbon derivatives) [POM] (including but not limited to those substances listed in Appendix A with the bracketed designation [PAH-Derivative, POM])</v>
          </cell>
          <cell r="D390" t="str">
            <v>06/91</v>
          </cell>
          <cell r="F390" t="str">
            <v/>
          </cell>
          <cell r="N390" t="str">
            <v>[14]</v>
          </cell>
        </row>
        <row r="391">
          <cell r="C391" t="str">
            <v>Parathion</v>
          </cell>
          <cell r="D391" t="str">
            <v>06/91</v>
          </cell>
          <cell r="F391">
            <v>100</v>
          </cell>
          <cell r="G391">
            <v>1</v>
          </cell>
          <cell r="H391">
            <v>2</v>
          </cell>
          <cell r="N391" t="str">
            <v/>
          </cell>
        </row>
        <row r="392">
          <cell r="C392" t="str">
            <v>PCBs (Polychlorinated biphenyls), total [POM] including but not limited to:</v>
          </cell>
          <cell r="D392" t="str">
            <v/>
          </cell>
          <cell r="E392" t="str">
            <v>c</v>
          </cell>
          <cell r="F392">
            <v>0.01</v>
          </cell>
          <cell r="G392">
            <v>1</v>
          </cell>
          <cell r="H392">
            <v>2</v>
          </cell>
          <cell r="I392">
            <v>3</v>
          </cell>
          <cell r="J392">
            <v>4</v>
          </cell>
          <cell r="K392">
            <v>5</v>
          </cell>
          <cell r="L392">
            <v>6</v>
          </cell>
          <cell r="N392" t="str">
            <v/>
          </cell>
        </row>
        <row r="393">
          <cell r="C393" t="str">
            <v xml:space="preserve">  3,3',4,4'-TETRACHLOROBIPHENYL (PCB 77)</v>
          </cell>
          <cell r="D393" t="str">
            <v>11/06</v>
          </cell>
          <cell r="E393" t="str">
            <v>c</v>
          </cell>
          <cell r="F393">
            <v>0.01</v>
          </cell>
          <cell r="H393">
            <v>2</v>
          </cell>
          <cell r="I393">
            <v>3</v>
          </cell>
          <cell r="J393">
            <v>4</v>
          </cell>
          <cell r="K393">
            <v>5</v>
          </cell>
        </row>
        <row r="394">
          <cell r="C394" t="str">
            <v xml:space="preserve">  3,4,4',5-TETRACHLOROBIPHENYL (PCB 81)</v>
          </cell>
          <cell r="D394" t="str">
            <v>11/06</v>
          </cell>
          <cell r="E394" t="str">
            <v>c</v>
          </cell>
          <cell r="F394">
            <v>0.01</v>
          </cell>
          <cell r="H394">
            <v>2</v>
          </cell>
          <cell r="I394">
            <v>3</v>
          </cell>
          <cell r="J394">
            <v>4</v>
          </cell>
          <cell r="K394">
            <v>5</v>
          </cell>
        </row>
        <row r="395">
          <cell r="C395" t="str">
            <v xml:space="preserve">  2,3,3',4,4'-PENTACHLOROBIPHENYL (PCB 105)</v>
          </cell>
          <cell r="D395" t="str">
            <v>11/06</v>
          </cell>
          <cell r="E395" t="str">
            <v>c</v>
          </cell>
          <cell r="F395">
            <v>0.01</v>
          </cell>
          <cell r="H395">
            <v>2</v>
          </cell>
          <cell r="I395">
            <v>3</v>
          </cell>
          <cell r="J395">
            <v>4</v>
          </cell>
          <cell r="K395">
            <v>5</v>
          </cell>
        </row>
        <row r="396">
          <cell r="C396" t="str">
            <v xml:space="preserve">  2,3,4,4',5-PENTACHLOROBIPHENYL (PCB 114)</v>
          </cell>
          <cell r="D396" t="str">
            <v>11/06</v>
          </cell>
          <cell r="E396" t="str">
            <v>c</v>
          </cell>
          <cell r="F396">
            <v>2E-3</v>
          </cell>
          <cell r="H396">
            <v>2</v>
          </cell>
          <cell r="I396">
            <v>3</v>
          </cell>
          <cell r="J396">
            <v>4</v>
          </cell>
          <cell r="K396">
            <v>5</v>
          </cell>
        </row>
        <row r="397">
          <cell r="C397" t="str">
            <v xml:space="preserve">  2,3',4,4',5-PENTACHLOROBIPHENYL (PCB 118)</v>
          </cell>
          <cell r="D397" t="str">
            <v>11/06</v>
          </cell>
          <cell r="E397" t="str">
            <v>c</v>
          </cell>
          <cell r="F397">
            <v>0.01</v>
          </cell>
          <cell r="H397">
            <v>2</v>
          </cell>
          <cell r="I397">
            <v>3</v>
          </cell>
          <cell r="J397">
            <v>4</v>
          </cell>
          <cell r="K397">
            <v>5</v>
          </cell>
        </row>
        <row r="398">
          <cell r="C398" t="str">
            <v xml:space="preserve">  2,3',4,4',5'-PENTACHLOROBIPHENYL (PCB 123)</v>
          </cell>
          <cell r="D398" t="str">
            <v>11/06</v>
          </cell>
          <cell r="E398" t="str">
            <v>c</v>
          </cell>
          <cell r="F398">
            <v>0.01</v>
          </cell>
          <cell r="H398">
            <v>2</v>
          </cell>
          <cell r="I398">
            <v>3</v>
          </cell>
          <cell r="J398">
            <v>4</v>
          </cell>
          <cell r="K398">
            <v>5</v>
          </cell>
        </row>
        <row r="399">
          <cell r="C399" t="str">
            <v xml:space="preserve">  3,3',4,4',5-PENTACHLOROBIPHENYL (PCB 126)</v>
          </cell>
          <cell r="D399" t="str">
            <v>11/06</v>
          </cell>
          <cell r="E399" t="str">
            <v>c</v>
          </cell>
          <cell r="F399">
            <v>1.0000000000000001E-5</v>
          </cell>
          <cell r="H399">
            <v>2</v>
          </cell>
          <cell r="I399">
            <v>3</v>
          </cell>
          <cell r="J399">
            <v>4</v>
          </cell>
          <cell r="K399">
            <v>5</v>
          </cell>
        </row>
        <row r="400">
          <cell r="C400" t="str">
            <v xml:space="preserve">  2,3,3',4,4',5-HEXACHLOROBIPHENYL (PCB 156)</v>
          </cell>
          <cell r="D400" t="str">
            <v>11/06</v>
          </cell>
          <cell r="E400" t="str">
            <v>c</v>
          </cell>
          <cell r="F400">
            <v>2E-3</v>
          </cell>
          <cell r="H400">
            <v>2</v>
          </cell>
          <cell r="I400">
            <v>3</v>
          </cell>
          <cell r="J400">
            <v>4</v>
          </cell>
          <cell r="K400">
            <v>5</v>
          </cell>
        </row>
        <row r="401">
          <cell r="C401" t="str">
            <v xml:space="preserve">  2,3,3',4,4',5'-HEXACHLOROBIPHENYL (PCB 157)</v>
          </cell>
          <cell r="D401" t="str">
            <v>11/06</v>
          </cell>
          <cell r="E401" t="str">
            <v>c</v>
          </cell>
          <cell r="F401">
            <v>2E-3</v>
          </cell>
          <cell r="H401">
            <v>2</v>
          </cell>
          <cell r="I401">
            <v>3</v>
          </cell>
          <cell r="J401">
            <v>4</v>
          </cell>
          <cell r="K401">
            <v>5</v>
          </cell>
        </row>
        <row r="402">
          <cell r="C402" t="str">
            <v xml:space="preserve">  2,3',4,4',5,5'-HEXACHLOROBIPHENYL (PCB 167)</v>
          </cell>
          <cell r="D402" t="str">
            <v>11/06</v>
          </cell>
          <cell r="E402" t="str">
            <v>c</v>
          </cell>
          <cell r="F402">
            <v>0.1</v>
          </cell>
          <cell r="H402">
            <v>2</v>
          </cell>
          <cell r="I402">
            <v>3</v>
          </cell>
          <cell r="J402">
            <v>4</v>
          </cell>
          <cell r="K402">
            <v>5</v>
          </cell>
        </row>
        <row r="403">
          <cell r="C403" t="str">
            <v xml:space="preserve">  3,3',4,4',5,5'-HEXACHLOROBIPHENYL (PCB 169)</v>
          </cell>
          <cell r="D403" t="str">
            <v>11/06</v>
          </cell>
          <cell r="E403" t="str">
            <v>c</v>
          </cell>
          <cell r="F403">
            <v>1E-4</v>
          </cell>
          <cell r="H403">
            <v>2</v>
          </cell>
          <cell r="I403">
            <v>3</v>
          </cell>
          <cell r="J403">
            <v>4</v>
          </cell>
          <cell r="K403">
            <v>5</v>
          </cell>
        </row>
        <row r="404">
          <cell r="C404" t="str">
            <v xml:space="preserve">  2,3,3',4,4',5,5'-HEPTACHLOROBIPHENYL (PCB 189)</v>
          </cell>
          <cell r="D404" t="str">
            <v>11/06</v>
          </cell>
          <cell r="E404" t="str">
            <v>c</v>
          </cell>
          <cell r="F404">
            <v>0.01</v>
          </cell>
          <cell r="H404">
            <v>2</v>
          </cell>
          <cell r="I404">
            <v>3</v>
          </cell>
          <cell r="J404">
            <v>4</v>
          </cell>
          <cell r="K404">
            <v>5</v>
          </cell>
        </row>
        <row r="405">
          <cell r="C405" t="str">
            <v>Pentachloronitrobenzene {Quintobenzene}</v>
          </cell>
          <cell r="D405" t="str">
            <v>06/91</v>
          </cell>
          <cell r="F405">
            <v>100</v>
          </cell>
          <cell r="G405">
            <v>1</v>
          </cell>
          <cell r="H405">
            <v>2</v>
          </cell>
          <cell r="N405" t="str">
            <v/>
          </cell>
        </row>
        <row r="406">
          <cell r="C406" t="str">
            <v>Peracetic acid</v>
          </cell>
          <cell r="D406" t="str">
            <v>06/91</v>
          </cell>
          <cell r="F406">
            <v>100</v>
          </cell>
          <cell r="G406">
            <v>1</v>
          </cell>
          <cell r="N406" t="str">
            <v/>
          </cell>
        </row>
        <row r="407">
          <cell r="C407" t="str">
            <v>Perchloroethylene {Tetrachloroethene}</v>
          </cell>
          <cell r="D407" t="str">
            <v/>
          </cell>
          <cell r="E407" t="str">
            <v>c</v>
          </cell>
          <cell r="F407">
            <v>5</v>
          </cell>
          <cell r="G407">
            <v>1</v>
          </cell>
          <cell r="H407">
            <v>2</v>
          </cell>
          <cell r="I407">
            <v>3</v>
          </cell>
          <cell r="J407">
            <v>4</v>
          </cell>
          <cell r="K407">
            <v>5</v>
          </cell>
          <cell r="L407">
            <v>6</v>
          </cell>
          <cell r="N407" t="str">
            <v/>
          </cell>
        </row>
        <row r="408">
          <cell r="C408" t="str">
            <v>Perfluorooctanoic  acid {PFOA} and its salts, esters, and sulfonates</v>
          </cell>
          <cell r="D408" t="str">
            <v>11/06</v>
          </cell>
          <cell r="F408">
            <v>10</v>
          </cell>
          <cell r="M408">
            <v>7</v>
          </cell>
        </row>
        <row r="409">
          <cell r="C409" t="str">
            <v>Phenol</v>
          </cell>
          <cell r="D409" t="str">
            <v/>
          </cell>
          <cell r="F409">
            <v>200</v>
          </cell>
          <cell r="G409">
            <v>1</v>
          </cell>
          <cell r="H409">
            <v>2</v>
          </cell>
          <cell r="N409" t="str">
            <v/>
          </cell>
        </row>
        <row r="410">
          <cell r="C410" t="str">
            <v>p-Phenylenediamine</v>
          </cell>
          <cell r="D410" t="str">
            <v>06/91</v>
          </cell>
          <cell r="F410">
            <v>100</v>
          </cell>
          <cell r="G410">
            <v>1</v>
          </cell>
          <cell r="H410">
            <v>2</v>
          </cell>
          <cell r="N410" t="str">
            <v/>
          </cell>
        </row>
        <row r="411">
          <cell r="C411" t="str">
            <v>2-Phenylphenol [POM]</v>
          </cell>
          <cell r="D411" t="str">
            <v>06/91</v>
          </cell>
          <cell r="F411">
            <v>100</v>
          </cell>
          <cell r="G411">
            <v>1</v>
          </cell>
          <cell r="H411">
            <v>2</v>
          </cell>
          <cell r="N411" t="str">
            <v/>
          </cell>
        </row>
        <row r="412">
          <cell r="C412" t="str">
            <v>Phosgene</v>
          </cell>
          <cell r="D412" t="str">
            <v/>
          </cell>
          <cell r="F412">
            <v>2</v>
          </cell>
          <cell r="G412">
            <v>1</v>
          </cell>
          <cell r="H412">
            <v>2</v>
          </cell>
          <cell r="N412" t="str">
            <v/>
          </cell>
        </row>
        <row r="413">
          <cell r="C413" t="str">
            <v>Phosphorus</v>
          </cell>
          <cell r="D413" t="str">
            <v/>
          </cell>
          <cell r="F413">
            <v>0.1</v>
          </cell>
          <cell r="G413">
            <v>1</v>
          </cell>
          <cell r="H413">
            <v>2</v>
          </cell>
          <cell r="N413" t="str">
            <v/>
          </cell>
        </row>
        <row r="414">
          <cell r="C414" t="str">
            <v>Phosphorus compounds:</v>
          </cell>
          <cell r="D414" t="str">
            <v>09/89</v>
          </cell>
          <cell r="F414" t="str">
            <v/>
          </cell>
          <cell r="H414">
            <v>2</v>
          </cell>
          <cell r="N414" t="str">
            <v/>
          </cell>
        </row>
        <row r="415">
          <cell r="C415" t="str">
            <v xml:space="preserve">  Phosphine</v>
          </cell>
          <cell r="D415" t="str">
            <v/>
          </cell>
          <cell r="F415">
            <v>0.01</v>
          </cell>
          <cell r="G415">
            <v>1</v>
          </cell>
          <cell r="H415">
            <v>2</v>
          </cell>
          <cell r="M415">
            <v>7</v>
          </cell>
          <cell r="N415" t="str">
            <v/>
          </cell>
        </row>
        <row r="416">
          <cell r="C416" t="str">
            <v xml:space="preserve">  Phosphoric acid</v>
          </cell>
          <cell r="D416" t="str">
            <v>09/89</v>
          </cell>
          <cell r="F416">
            <v>50</v>
          </cell>
          <cell r="G416">
            <v>1</v>
          </cell>
          <cell r="H416">
            <v>2</v>
          </cell>
          <cell r="N416" t="str">
            <v/>
          </cell>
        </row>
        <row r="417">
          <cell r="C417" t="str">
            <v xml:space="preserve">  Phosphorus oxychloride</v>
          </cell>
          <cell r="D417" t="str">
            <v>09/89</v>
          </cell>
          <cell r="F417">
            <v>0.1</v>
          </cell>
          <cell r="H417">
            <v>2</v>
          </cell>
          <cell r="N417" t="str">
            <v/>
          </cell>
        </row>
        <row r="418">
          <cell r="C418" t="str">
            <v xml:space="preserve">  Phosphorus pentachloride</v>
          </cell>
          <cell r="D418" t="str">
            <v>09/89</v>
          </cell>
          <cell r="F418">
            <v>0.1</v>
          </cell>
          <cell r="H418">
            <v>2</v>
          </cell>
          <cell r="N418" t="str">
            <v/>
          </cell>
        </row>
        <row r="419">
          <cell r="C419" t="str">
            <v xml:space="preserve">  Phosphorus pentoxide</v>
          </cell>
          <cell r="D419" t="str">
            <v>09/89</v>
          </cell>
          <cell r="F419">
            <v>0.1</v>
          </cell>
          <cell r="H419">
            <v>2</v>
          </cell>
          <cell r="N419" t="str">
            <v/>
          </cell>
        </row>
        <row r="420">
          <cell r="C420" t="str">
            <v xml:space="preserve">  Phosphorus trichloride</v>
          </cell>
          <cell r="D420" t="str">
            <v>09/89</v>
          </cell>
          <cell r="F420">
            <v>0.1</v>
          </cell>
          <cell r="H420">
            <v>2</v>
          </cell>
          <cell r="N420" t="str">
            <v/>
          </cell>
        </row>
        <row r="421">
          <cell r="C421" t="str">
            <v xml:space="preserve">  Tributyl phosphate</v>
          </cell>
          <cell r="D421" t="str">
            <v>09/89</v>
          </cell>
          <cell r="F421">
            <v>100</v>
          </cell>
          <cell r="H421">
            <v>2</v>
          </cell>
          <cell r="N421" t="str">
            <v/>
          </cell>
        </row>
        <row r="422">
          <cell r="C422" t="str">
            <v xml:space="preserve">  Triethyl phosphine</v>
          </cell>
          <cell r="D422" t="str">
            <v>09/89</v>
          </cell>
          <cell r="F422">
            <v>100</v>
          </cell>
          <cell r="H422">
            <v>2</v>
          </cell>
          <cell r="N422" t="str">
            <v/>
          </cell>
        </row>
        <row r="423">
          <cell r="C423" t="str">
            <v xml:space="preserve">  Trimethyl phosphate</v>
          </cell>
          <cell r="D423" t="str">
            <v>09/89</v>
          </cell>
          <cell r="F423">
            <v>100</v>
          </cell>
          <cell r="H423">
            <v>2</v>
          </cell>
          <cell r="N423" t="str">
            <v/>
          </cell>
        </row>
        <row r="424">
          <cell r="C424" t="str">
            <v xml:space="preserve">  Triorthocresyl phosphate [POM]</v>
          </cell>
          <cell r="D424" t="str">
            <v>09/89</v>
          </cell>
          <cell r="F424">
            <v>0.5</v>
          </cell>
          <cell r="G424">
            <v>1</v>
          </cell>
          <cell r="H424">
            <v>2</v>
          </cell>
          <cell r="N424" t="str">
            <v/>
          </cell>
        </row>
        <row r="425">
          <cell r="C425" t="str">
            <v xml:space="preserve">  Triphenyl phosphate [POM]</v>
          </cell>
          <cell r="D425" t="str">
            <v>09/89</v>
          </cell>
          <cell r="F425">
            <v>100</v>
          </cell>
          <cell r="G425">
            <v>1</v>
          </cell>
          <cell r="H425">
            <v>2</v>
          </cell>
          <cell r="N425" t="str">
            <v/>
          </cell>
        </row>
        <row r="426">
          <cell r="C426" t="str">
            <v xml:space="preserve">  Triphenyl phosphite [POM]</v>
          </cell>
          <cell r="D426" t="str">
            <v>09/89</v>
          </cell>
          <cell r="F426">
            <v>100</v>
          </cell>
          <cell r="G426">
            <v>1</v>
          </cell>
          <cell r="H426">
            <v>2</v>
          </cell>
          <cell r="N426" t="str">
            <v/>
          </cell>
        </row>
        <row r="427">
          <cell r="C427" t="str">
            <v>Phthalic anhydride</v>
          </cell>
          <cell r="D427" t="str">
            <v/>
          </cell>
          <cell r="F427">
            <v>0.01</v>
          </cell>
          <cell r="G427">
            <v>1</v>
          </cell>
          <cell r="H427">
            <v>2</v>
          </cell>
          <cell r="N427" t="str">
            <v/>
          </cell>
        </row>
        <row r="428">
          <cell r="C428" t="str">
            <v>Polybrominated diphenyl ethers {PBDEs}, including but not limited to:</v>
          </cell>
          <cell r="D428" t="str">
            <v>11/06</v>
          </cell>
          <cell r="F428">
            <v>1</v>
          </cell>
          <cell r="M428">
            <v>7</v>
          </cell>
        </row>
        <row r="429">
          <cell r="C429" t="str">
            <v xml:space="preserve">  Decabromodiphenyl oxide [POM]</v>
          </cell>
          <cell r="D429" t="str">
            <v>06/91</v>
          </cell>
          <cell r="F429">
            <v>1</v>
          </cell>
          <cell r="G429">
            <v>1</v>
          </cell>
          <cell r="H429">
            <v>2</v>
          </cell>
          <cell r="N429" t="str">
            <v/>
          </cell>
        </row>
        <row r="430">
          <cell r="C430" t="str">
            <v>Polychlorinated dibenzo-p-dioxins {PCDDs or Dioxins} [POM]                 including but not limited to:</v>
          </cell>
          <cell r="D430" t="str">
            <v/>
          </cell>
          <cell r="E430" t="str">
            <v>c</v>
          </cell>
          <cell r="F430" t="str">
            <v/>
          </cell>
          <cell r="G430">
            <v>1</v>
          </cell>
          <cell r="H430">
            <v>2</v>
          </cell>
          <cell r="N430" t="str">
            <v/>
          </cell>
        </row>
        <row r="431">
          <cell r="C431" t="str">
            <v xml:space="preserve">  Dioxins, total, w/o individ. isomers reported {PCDDs} [POM]</v>
          </cell>
          <cell r="D431" t="str">
            <v/>
          </cell>
          <cell r="E431" t="str">
            <v>c</v>
          </cell>
          <cell r="F431">
            <v>9.9999999999999995E-7</v>
          </cell>
          <cell r="G431">
            <v>1</v>
          </cell>
          <cell r="H431">
            <v>2</v>
          </cell>
          <cell r="N431" t="str">
            <v/>
          </cell>
        </row>
        <row r="432">
          <cell r="C432" t="str">
            <v xml:space="preserve">  Dioxins, total, with individ. isomers also reported {PCDDs} [POM]</v>
          </cell>
          <cell r="D432" t="str">
            <v/>
          </cell>
          <cell r="E432" t="str">
            <v>c</v>
          </cell>
          <cell r="F432">
            <v>9.9999999999999995E-7</v>
          </cell>
          <cell r="G432">
            <v>1</v>
          </cell>
          <cell r="H432">
            <v>2</v>
          </cell>
          <cell r="N432" t="str">
            <v/>
          </cell>
        </row>
        <row r="433">
          <cell r="C433" t="str">
            <v xml:space="preserve">  2,3,7,8-Tetrachlorodibenzo-p-dioxin {TCDD} [POM]</v>
          </cell>
          <cell r="D433" t="str">
            <v/>
          </cell>
          <cell r="E433" t="str">
            <v>c</v>
          </cell>
          <cell r="F433">
            <v>9.9999999999999995E-7</v>
          </cell>
          <cell r="G433">
            <v>1</v>
          </cell>
          <cell r="H433">
            <v>2</v>
          </cell>
          <cell r="I433">
            <v>3</v>
          </cell>
          <cell r="J433">
            <v>4</v>
          </cell>
          <cell r="K433">
            <v>5</v>
          </cell>
          <cell r="N433" t="str">
            <v/>
          </cell>
        </row>
        <row r="434">
          <cell r="C434" t="str">
            <v xml:space="preserve">  1,2,3,7,8-Pentachlorodibenzo-p-dioxin [POM]</v>
          </cell>
          <cell r="D434" t="str">
            <v/>
          </cell>
          <cell r="E434" t="str">
            <v>c</v>
          </cell>
          <cell r="F434">
            <v>9.9999999999999995E-7</v>
          </cell>
          <cell r="G434">
            <v>1</v>
          </cell>
          <cell r="H434">
            <v>2</v>
          </cell>
          <cell r="N434" t="str">
            <v/>
          </cell>
        </row>
        <row r="435">
          <cell r="C435" t="str">
            <v xml:space="preserve">  1,2,3,4,7,8-Hexachlorodibenzo-p-dioxin [POM]</v>
          </cell>
          <cell r="D435" t="str">
            <v/>
          </cell>
          <cell r="E435" t="str">
            <v>c</v>
          </cell>
          <cell r="F435">
            <v>9.9999999999999995E-7</v>
          </cell>
          <cell r="G435">
            <v>1</v>
          </cell>
          <cell r="H435">
            <v>2</v>
          </cell>
          <cell r="J435">
            <v>4</v>
          </cell>
          <cell r="N435" t="str">
            <v/>
          </cell>
        </row>
        <row r="436">
          <cell r="C436" t="str">
            <v xml:space="preserve">  1,2,3,6,7,8-Hexachlorodibenzo-p-dioxin [POM]</v>
          </cell>
          <cell r="D436" t="str">
            <v/>
          </cell>
          <cell r="E436" t="str">
            <v>c</v>
          </cell>
          <cell r="F436">
            <v>9.9999999999999995E-7</v>
          </cell>
          <cell r="G436">
            <v>1</v>
          </cell>
          <cell r="H436">
            <v>2</v>
          </cell>
          <cell r="N436" t="str">
            <v/>
          </cell>
        </row>
        <row r="437">
          <cell r="C437" t="str">
            <v xml:space="preserve">  1,2,3,7,8,9-Hexachlorodibenzo-p-dioxin [POM]</v>
          </cell>
          <cell r="E437" t="str">
            <v>c</v>
          </cell>
          <cell r="F437">
            <v>9.9999999999999995E-7</v>
          </cell>
          <cell r="G437">
            <v>1</v>
          </cell>
          <cell r="H437">
            <v>2</v>
          </cell>
          <cell r="N437" t="str">
            <v/>
          </cell>
        </row>
        <row r="438">
          <cell r="C438" t="str">
            <v xml:space="preserve">  1,2,3,4,6,7,8-Heptachlorodibenzo-p-dioxin [POM]</v>
          </cell>
          <cell r="D438" t="str">
            <v/>
          </cell>
          <cell r="E438" t="str">
            <v>c</v>
          </cell>
          <cell r="F438">
            <v>9.9999999999999995E-7</v>
          </cell>
          <cell r="G438">
            <v>1</v>
          </cell>
          <cell r="H438">
            <v>2</v>
          </cell>
          <cell r="N438" t="str">
            <v/>
          </cell>
        </row>
        <row r="439">
          <cell r="C439" t="str">
            <v xml:space="preserve">  1,2,3,4,6,7,8,9-Octachlorodibenzo-p-dioxin [POM]</v>
          </cell>
          <cell r="D439" t="str">
            <v>07/96</v>
          </cell>
          <cell r="E439" t="str">
            <v>c</v>
          </cell>
          <cell r="F439">
            <v>9.9999999999999995E-7</v>
          </cell>
          <cell r="G439">
            <v>1</v>
          </cell>
          <cell r="H439">
            <v>2</v>
          </cell>
          <cell r="N439" t="str">
            <v/>
          </cell>
        </row>
        <row r="440">
          <cell r="C440" t="str">
            <v xml:space="preserve">  Total Tetrachlorodibenzo-p-dioxin [POM]</v>
          </cell>
          <cell r="D440" t="str">
            <v>07/96</v>
          </cell>
          <cell r="E440" t="str">
            <v>c</v>
          </cell>
          <cell r="F440">
            <v>9.9999999999999995E-7</v>
          </cell>
          <cell r="G440">
            <v>1</v>
          </cell>
          <cell r="H440">
            <v>2</v>
          </cell>
          <cell r="N440" t="str">
            <v/>
          </cell>
        </row>
        <row r="441">
          <cell r="C441" t="str">
            <v xml:space="preserve">  Total Pentachlorodibenzo-p-dioxin [POM]</v>
          </cell>
          <cell r="D441" t="str">
            <v>07/96</v>
          </cell>
          <cell r="E441" t="str">
            <v>c</v>
          </cell>
          <cell r="F441">
            <v>9.9999999999999995E-7</v>
          </cell>
          <cell r="G441">
            <v>1</v>
          </cell>
          <cell r="H441">
            <v>2</v>
          </cell>
          <cell r="N441" t="str">
            <v/>
          </cell>
        </row>
        <row r="442">
          <cell r="C442" t="str">
            <v xml:space="preserve">  Total Hexachlorodibenzo-p-dioxin [POM]</v>
          </cell>
          <cell r="D442" t="str">
            <v>07/96</v>
          </cell>
          <cell r="E442" t="str">
            <v>c</v>
          </cell>
          <cell r="F442">
            <v>9.9999999999999995E-7</v>
          </cell>
          <cell r="G442">
            <v>1</v>
          </cell>
          <cell r="H442">
            <v>2</v>
          </cell>
          <cell r="N442" t="str">
            <v/>
          </cell>
        </row>
        <row r="443">
          <cell r="C443" t="str">
            <v xml:space="preserve">  Total Heptachlorodibenzo-p-dioxin [POM]</v>
          </cell>
          <cell r="D443" t="str">
            <v>07/96</v>
          </cell>
          <cell r="E443" t="str">
            <v>c</v>
          </cell>
          <cell r="F443">
            <v>9.9999999999999995E-7</v>
          </cell>
          <cell r="G443">
            <v>1</v>
          </cell>
          <cell r="H443">
            <v>2</v>
          </cell>
          <cell r="N443" t="str">
            <v/>
          </cell>
        </row>
        <row r="444">
          <cell r="C444" t="str">
            <v>Polychlorinated dibenzofurans {PCDFs or Dibenzofurans} [POM]                    including but not limited to:</v>
          </cell>
          <cell r="D444" t="str">
            <v/>
          </cell>
          <cell r="E444" t="str">
            <v>c</v>
          </cell>
          <cell r="F444" t="str">
            <v/>
          </cell>
          <cell r="G444">
            <v>1</v>
          </cell>
          <cell r="H444">
            <v>2</v>
          </cell>
          <cell r="N444" t="str">
            <v/>
          </cell>
        </row>
        <row r="445">
          <cell r="C445" t="str">
            <v xml:space="preserve">  Dibenzofurans (Polychlorinated dibenzofurans) {PCDFs} [POM]</v>
          </cell>
          <cell r="D445" t="str">
            <v/>
          </cell>
          <cell r="E445" t="str">
            <v>c</v>
          </cell>
          <cell r="F445">
            <v>9.9999999999999995E-7</v>
          </cell>
          <cell r="G445">
            <v>1</v>
          </cell>
          <cell r="H445">
            <v>2</v>
          </cell>
          <cell r="N445" t="str">
            <v/>
          </cell>
        </row>
        <row r="446">
          <cell r="C446" t="str">
            <v xml:space="preserve">  2,3,7,8-Tetrachlorodibenzofuran [POM]</v>
          </cell>
          <cell r="D446" t="str">
            <v/>
          </cell>
          <cell r="E446" t="str">
            <v>c</v>
          </cell>
          <cell r="F446">
            <v>9.9999999999999995E-7</v>
          </cell>
          <cell r="G446">
            <v>1</v>
          </cell>
          <cell r="H446">
            <v>2</v>
          </cell>
          <cell r="N446" t="str">
            <v/>
          </cell>
        </row>
        <row r="447">
          <cell r="C447" t="str">
            <v xml:space="preserve">  1,2,3,7,8-Pentachlorodibenzofuran [POM]</v>
          </cell>
          <cell r="D447" t="str">
            <v/>
          </cell>
          <cell r="E447" t="str">
            <v>c</v>
          </cell>
          <cell r="F447">
            <v>9.9999999999999995E-7</v>
          </cell>
          <cell r="G447">
            <v>1</v>
          </cell>
          <cell r="H447">
            <v>2</v>
          </cell>
          <cell r="N447" t="str">
            <v/>
          </cell>
        </row>
        <row r="448">
          <cell r="C448" t="str">
            <v xml:space="preserve">  2,3,4,7,8-Pentachlorodibenzofuran [POM]</v>
          </cell>
          <cell r="D448" t="str">
            <v/>
          </cell>
          <cell r="E448" t="str">
            <v>c</v>
          </cell>
          <cell r="F448">
            <v>9.9999999999999995E-7</v>
          </cell>
          <cell r="G448">
            <v>1</v>
          </cell>
          <cell r="H448">
            <v>2</v>
          </cell>
          <cell r="N448" t="str">
            <v/>
          </cell>
        </row>
        <row r="449">
          <cell r="C449" t="str">
            <v xml:space="preserve">  1,2,3,4,7,8-Hexachlorodibenzofuran [POM]</v>
          </cell>
          <cell r="D449" t="str">
            <v/>
          </cell>
          <cell r="E449" t="str">
            <v>c</v>
          </cell>
          <cell r="F449">
            <v>9.9999999999999995E-7</v>
          </cell>
          <cell r="G449">
            <v>1</v>
          </cell>
          <cell r="H449">
            <v>2</v>
          </cell>
          <cell r="N449" t="str">
            <v/>
          </cell>
        </row>
        <row r="450">
          <cell r="C450" t="str">
            <v xml:space="preserve">  1,2,3,6,7,8-Hexachlorodibenzofuran [POM]</v>
          </cell>
          <cell r="D450" t="str">
            <v/>
          </cell>
          <cell r="E450" t="str">
            <v>c</v>
          </cell>
          <cell r="F450">
            <v>9.9999999999999995E-7</v>
          </cell>
          <cell r="G450">
            <v>1</v>
          </cell>
          <cell r="H450">
            <v>2</v>
          </cell>
          <cell r="N450" t="str">
            <v/>
          </cell>
        </row>
        <row r="451">
          <cell r="C451" t="str">
            <v xml:space="preserve">  1,2,3,7,8,9-Hexachlorodibenzofuran [POM]</v>
          </cell>
          <cell r="D451" t="str">
            <v/>
          </cell>
          <cell r="E451" t="str">
            <v>c</v>
          </cell>
          <cell r="F451">
            <v>9.9999999999999995E-7</v>
          </cell>
          <cell r="G451">
            <v>1</v>
          </cell>
          <cell r="H451">
            <v>2</v>
          </cell>
          <cell r="N451" t="str">
            <v/>
          </cell>
        </row>
        <row r="452">
          <cell r="C452" t="str">
            <v xml:space="preserve">  2,3,4,6,7,8-Hexachlorodibenzofuran [POM]</v>
          </cell>
          <cell r="D452" t="str">
            <v/>
          </cell>
          <cell r="E452" t="str">
            <v>c</v>
          </cell>
          <cell r="F452">
            <v>9.9999999999999995E-7</v>
          </cell>
          <cell r="G452">
            <v>1</v>
          </cell>
          <cell r="H452">
            <v>2</v>
          </cell>
          <cell r="N452" t="str">
            <v/>
          </cell>
        </row>
        <row r="453">
          <cell r="C453" t="str">
            <v xml:space="preserve">  1,2,3,4,6,7,8-Heptachlorodibenzofuran [POM]</v>
          </cell>
          <cell r="D453" t="str">
            <v/>
          </cell>
          <cell r="E453" t="str">
            <v>c</v>
          </cell>
          <cell r="F453">
            <v>9.9999999999999995E-7</v>
          </cell>
          <cell r="G453">
            <v>1</v>
          </cell>
          <cell r="H453">
            <v>2</v>
          </cell>
          <cell r="N453" t="str">
            <v/>
          </cell>
        </row>
        <row r="454">
          <cell r="C454" t="str">
            <v xml:space="preserve">  1,2,3,4,7,8,9-Heptachlorodibenzofuran [POM]</v>
          </cell>
          <cell r="D454" t="str">
            <v/>
          </cell>
          <cell r="E454" t="str">
            <v>c</v>
          </cell>
          <cell r="F454">
            <v>9.9999999999999995E-7</v>
          </cell>
          <cell r="G454">
            <v>1</v>
          </cell>
          <cell r="H454">
            <v>2</v>
          </cell>
          <cell r="N454" t="str">
            <v/>
          </cell>
        </row>
        <row r="455">
          <cell r="C455" t="str">
            <v xml:space="preserve">  1,2,3,4,6,7,8,9-Octachlorodibenzofuran [POM]</v>
          </cell>
          <cell r="D455" t="str">
            <v>07/96</v>
          </cell>
          <cell r="E455" t="str">
            <v>c</v>
          </cell>
          <cell r="F455">
            <v>9.9999999999999995E-7</v>
          </cell>
          <cell r="G455">
            <v>1</v>
          </cell>
          <cell r="H455">
            <v>2</v>
          </cell>
          <cell r="N455" t="str">
            <v/>
          </cell>
        </row>
        <row r="456">
          <cell r="C456" t="str">
            <v xml:space="preserve">  Total Tetrachlorodibenzofuran [POM]</v>
          </cell>
          <cell r="D456" t="str">
            <v>07/96</v>
          </cell>
          <cell r="E456" t="str">
            <v>c</v>
          </cell>
          <cell r="F456">
            <v>9.9999999999999995E-7</v>
          </cell>
          <cell r="G456">
            <v>1</v>
          </cell>
          <cell r="H456">
            <v>2</v>
          </cell>
          <cell r="N456" t="str">
            <v/>
          </cell>
        </row>
        <row r="457">
          <cell r="C457" t="str">
            <v xml:space="preserve">  Total Pentachlorodibenzofuran [POM]</v>
          </cell>
          <cell r="D457" t="str">
            <v>07/96</v>
          </cell>
          <cell r="E457" t="str">
            <v>c</v>
          </cell>
          <cell r="F457">
            <v>9.9999999999999995E-7</v>
          </cell>
          <cell r="G457">
            <v>1</v>
          </cell>
          <cell r="H457">
            <v>2</v>
          </cell>
          <cell r="N457" t="str">
            <v/>
          </cell>
        </row>
        <row r="458">
          <cell r="C458" t="str">
            <v xml:space="preserve">  Total Hexachlorodibenzofuran [POM]</v>
          </cell>
          <cell r="D458" t="str">
            <v>07/96</v>
          </cell>
          <cell r="E458" t="str">
            <v>c</v>
          </cell>
          <cell r="F458">
            <v>9.9999999999999995E-7</v>
          </cell>
          <cell r="G458">
            <v>1</v>
          </cell>
          <cell r="H458">
            <v>2</v>
          </cell>
          <cell r="N458" t="str">
            <v/>
          </cell>
        </row>
        <row r="459">
          <cell r="C459" t="str">
            <v xml:space="preserve">  Total Heptachlorodibenzofuran [POM]</v>
          </cell>
          <cell r="D459" t="str">
            <v>07/96</v>
          </cell>
          <cell r="E459" t="str">
            <v>c</v>
          </cell>
          <cell r="F459">
            <v>9.9999999999999995E-7</v>
          </cell>
          <cell r="G459">
            <v>1</v>
          </cell>
          <cell r="H459">
            <v>2</v>
          </cell>
          <cell r="N459" t="str">
            <v/>
          </cell>
        </row>
        <row r="460">
          <cell r="C460" t="str">
            <v>POM (Polycyclic organic matter) (including but not limited to those substances listed in Appendix A with the bracketed designation of [POM], [PAH, POM], or [PAH-Derivative, POM])</v>
          </cell>
          <cell r="D460" t="str">
            <v>09/89</v>
          </cell>
          <cell r="F460" t="str">
            <v/>
          </cell>
          <cell r="G460">
            <v>1</v>
          </cell>
          <cell r="H460">
            <v>2</v>
          </cell>
          <cell r="N460" t="str">
            <v>[15]</v>
          </cell>
        </row>
        <row r="461">
          <cell r="C461" t="str">
            <v>1,3-Propane sultone</v>
          </cell>
          <cell r="D461" t="str">
            <v/>
          </cell>
          <cell r="E461" t="str">
            <v>c</v>
          </cell>
          <cell r="F461">
            <v>0.05</v>
          </cell>
          <cell r="G461">
            <v>1</v>
          </cell>
          <cell r="H461">
            <v>2</v>
          </cell>
          <cell r="I461">
            <v>3</v>
          </cell>
          <cell r="J461">
            <v>4</v>
          </cell>
          <cell r="K461">
            <v>5</v>
          </cell>
          <cell r="N461" t="str">
            <v/>
          </cell>
        </row>
        <row r="462">
          <cell r="C462" t="str">
            <v>beta-Propiolactone</v>
          </cell>
          <cell r="D462" t="str">
            <v/>
          </cell>
          <cell r="E462" t="str">
            <v>c</v>
          </cell>
          <cell r="F462">
            <v>10</v>
          </cell>
          <cell r="G462">
            <v>1</v>
          </cell>
          <cell r="H462">
            <v>2</v>
          </cell>
          <cell r="I462">
            <v>3</v>
          </cell>
          <cell r="J462">
            <v>4</v>
          </cell>
          <cell r="K462">
            <v>5</v>
          </cell>
          <cell r="N462" t="str">
            <v/>
          </cell>
        </row>
        <row r="463">
          <cell r="C463" t="str">
            <v>Propionaldehyde</v>
          </cell>
          <cell r="D463" t="str">
            <v>06/91</v>
          </cell>
          <cell r="F463">
            <v>200</v>
          </cell>
          <cell r="G463">
            <v>1</v>
          </cell>
          <cell r="H463">
            <v>2</v>
          </cell>
          <cell r="N463" t="str">
            <v/>
          </cell>
        </row>
        <row r="464">
          <cell r="C464" t="str">
            <v>Propoxur {Baygon}</v>
          </cell>
          <cell r="D464" t="str">
            <v>06/91</v>
          </cell>
          <cell r="F464">
            <v>100</v>
          </cell>
          <cell r="G464">
            <v>1</v>
          </cell>
          <cell r="H464">
            <v>2</v>
          </cell>
          <cell r="N464" t="str">
            <v/>
          </cell>
        </row>
        <row r="465">
          <cell r="C465" t="str">
            <v>Propylene</v>
          </cell>
          <cell r="D465" t="str">
            <v/>
          </cell>
          <cell r="F465">
            <v>200</v>
          </cell>
          <cell r="G465">
            <v>1</v>
          </cell>
          <cell r="H465">
            <v>2</v>
          </cell>
          <cell r="N465" t="str">
            <v/>
          </cell>
        </row>
        <row r="466">
          <cell r="C466" t="str">
            <v>Propylene oxide</v>
          </cell>
          <cell r="D466" t="str">
            <v/>
          </cell>
          <cell r="E466" t="str">
            <v>c</v>
          </cell>
          <cell r="F466">
            <v>10</v>
          </cell>
          <cell r="G466">
            <v>1</v>
          </cell>
          <cell r="H466">
            <v>2</v>
          </cell>
          <cell r="I466">
            <v>3</v>
          </cell>
          <cell r="J466">
            <v>4</v>
          </cell>
          <cell r="K466">
            <v>5</v>
          </cell>
          <cell r="N466" t="str">
            <v/>
          </cell>
        </row>
        <row r="467">
          <cell r="C467" t="str">
            <v>1,2-Propyleneimine (see 2-Methylaziridine)</v>
          </cell>
          <cell r="D467" t="str">
            <v/>
          </cell>
          <cell r="F467" t="str">
            <v/>
          </cell>
          <cell r="N467" t="str">
            <v/>
          </cell>
        </row>
        <row r="468">
          <cell r="C468" t="str">
            <v>Pyridine</v>
          </cell>
          <cell r="D468" t="str">
            <v>06/91</v>
          </cell>
          <cell r="F468">
            <v>100</v>
          </cell>
          <cell r="M468">
            <v>7</v>
          </cell>
          <cell r="N468" t="str">
            <v/>
          </cell>
        </row>
        <row r="469">
          <cell r="C469" t="str">
            <v>Quinoline</v>
          </cell>
          <cell r="D469" t="str">
            <v>06/91</v>
          </cell>
          <cell r="F469">
            <v>100</v>
          </cell>
          <cell r="G469">
            <v>1</v>
          </cell>
          <cell r="H469">
            <v>2</v>
          </cell>
          <cell r="N469" t="str">
            <v/>
          </cell>
        </row>
        <row r="470">
          <cell r="C470" t="str">
            <v>Quinone</v>
          </cell>
          <cell r="D470" t="str">
            <v>06/91</v>
          </cell>
          <cell r="F470">
            <v>100</v>
          </cell>
          <cell r="G470">
            <v>1</v>
          </cell>
          <cell r="H470">
            <v>2</v>
          </cell>
          <cell r="N470" t="str">
            <v/>
          </cell>
        </row>
        <row r="471">
          <cell r="C471" t="str">
            <v>Radionuclides including but not limited to:</v>
          </cell>
          <cell r="D471" t="str">
            <v/>
          </cell>
          <cell r="E471" t="str">
            <v>c</v>
          </cell>
          <cell r="F471">
            <v>100</v>
          </cell>
          <cell r="G471">
            <v>1</v>
          </cell>
          <cell r="H471">
            <v>2</v>
          </cell>
          <cell r="J471">
            <v>4</v>
          </cell>
          <cell r="N471" t="str">
            <v>[16]</v>
          </cell>
        </row>
        <row r="472">
          <cell r="C472" t="str">
            <v xml:space="preserve">  Iodine-131</v>
          </cell>
          <cell r="D472" t="str">
            <v>09/89</v>
          </cell>
          <cell r="E472" t="str">
            <v>c</v>
          </cell>
          <cell r="F472">
            <v>100</v>
          </cell>
          <cell r="G472">
            <v>1</v>
          </cell>
          <cell r="H472">
            <v>2</v>
          </cell>
          <cell r="J472">
            <v>4</v>
          </cell>
          <cell r="N472" t="str">
            <v/>
          </cell>
        </row>
        <row r="473">
          <cell r="C473" t="str">
            <v xml:space="preserve">  Radon and its decay products</v>
          </cell>
          <cell r="D473" t="str">
            <v>09/89</v>
          </cell>
          <cell r="E473" t="str">
            <v>c</v>
          </cell>
          <cell r="F473">
            <v>100</v>
          </cell>
          <cell r="G473">
            <v>1</v>
          </cell>
          <cell r="J473">
            <v>4</v>
          </cell>
          <cell r="N473" t="str">
            <v/>
          </cell>
        </row>
        <row r="474">
          <cell r="C474" t="str">
            <v>Reserpine [POM]</v>
          </cell>
          <cell r="D474" t="str">
            <v/>
          </cell>
          <cell r="E474" t="str">
            <v>c</v>
          </cell>
          <cell r="F474">
            <v>100</v>
          </cell>
          <cell r="G474">
            <v>1</v>
          </cell>
          <cell r="H474">
            <v>2</v>
          </cell>
          <cell r="J474">
            <v>4</v>
          </cell>
          <cell r="K474">
            <v>5</v>
          </cell>
          <cell r="N474" t="str">
            <v/>
          </cell>
        </row>
        <row r="475">
          <cell r="C475" t="str">
            <v>Residual (heavy) fuel oils</v>
          </cell>
          <cell r="D475" t="str">
            <v>06/91</v>
          </cell>
          <cell r="E475" t="str">
            <v>c</v>
          </cell>
          <cell r="F475" t="str">
            <v/>
          </cell>
          <cell r="N475" t="str">
            <v/>
          </cell>
        </row>
        <row r="476">
          <cell r="C476" t="str">
            <v>Selenium</v>
          </cell>
          <cell r="D476" t="str">
            <v/>
          </cell>
          <cell r="F476">
            <v>0.5</v>
          </cell>
          <cell r="H476">
            <v>2</v>
          </cell>
          <cell r="N476" t="str">
            <v/>
          </cell>
        </row>
        <row r="477">
          <cell r="C477" t="str">
            <v>Selenium compounds including but not limited to:</v>
          </cell>
          <cell r="D477" t="str">
            <v/>
          </cell>
          <cell r="F477">
            <v>0.5</v>
          </cell>
          <cell r="G477">
            <v>1</v>
          </cell>
          <cell r="H477">
            <v>2</v>
          </cell>
          <cell r="N477" t="str">
            <v>[7]</v>
          </cell>
        </row>
        <row r="478">
          <cell r="C478" t="str">
            <v xml:space="preserve">  Hydrogen selenide</v>
          </cell>
          <cell r="D478" t="str">
            <v>11/06</v>
          </cell>
          <cell r="F478">
            <v>0.1</v>
          </cell>
          <cell r="M478">
            <v>7</v>
          </cell>
        </row>
        <row r="479">
          <cell r="C479" t="str">
            <v xml:space="preserve">  Selenium sulfide</v>
          </cell>
          <cell r="D479" t="str">
            <v>09/90</v>
          </cell>
          <cell r="E479" t="str">
            <v>c</v>
          </cell>
          <cell r="F479">
            <v>0.1</v>
          </cell>
          <cell r="H479">
            <v>2</v>
          </cell>
          <cell r="J479">
            <v>4</v>
          </cell>
          <cell r="K479">
            <v>5</v>
          </cell>
          <cell r="N479" t="str">
            <v>[7]</v>
          </cell>
        </row>
        <row r="480">
          <cell r="C480" t="str">
            <v>Silica, crystalline (respirable)</v>
          </cell>
          <cell r="D480" t="str">
            <v/>
          </cell>
          <cell r="F480">
            <v>0.1</v>
          </cell>
          <cell r="G480">
            <v>1</v>
          </cell>
          <cell r="I480">
            <v>3</v>
          </cell>
          <cell r="J480">
            <v>4</v>
          </cell>
          <cell r="N480" t="str">
            <v/>
          </cell>
        </row>
        <row r="481">
          <cell r="C481" t="str">
            <v>Silver</v>
          </cell>
          <cell r="D481" t="str">
            <v>06/91</v>
          </cell>
          <cell r="F481">
            <v>2</v>
          </cell>
          <cell r="M481">
            <v>7</v>
          </cell>
          <cell r="N481" t="str">
            <v/>
          </cell>
        </row>
        <row r="482">
          <cell r="C482" t="str">
            <v>Silver compounds</v>
          </cell>
          <cell r="D482" t="str">
            <v>06/91</v>
          </cell>
          <cell r="F482">
            <v>2</v>
          </cell>
          <cell r="G482">
            <v>1</v>
          </cell>
          <cell r="N482" t="str">
            <v>[7]</v>
          </cell>
        </row>
        <row r="483">
          <cell r="C483" t="str">
            <v>Sodium hydroxide</v>
          </cell>
          <cell r="D483" t="str">
            <v/>
          </cell>
          <cell r="F483">
            <v>2</v>
          </cell>
          <cell r="G483">
            <v>1</v>
          </cell>
          <cell r="H483">
            <v>2</v>
          </cell>
          <cell r="N483" t="str">
            <v/>
          </cell>
        </row>
        <row r="484">
          <cell r="C484" t="str">
            <v>Styrene</v>
          </cell>
          <cell r="D484" t="str">
            <v/>
          </cell>
          <cell r="E484" t="str">
            <v>c</v>
          </cell>
          <cell r="F484">
            <v>100</v>
          </cell>
          <cell r="G484">
            <v>1</v>
          </cell>
          <cell r="H484">
            <v>2</v>
          </cell>
          <cell r="I484">
            <v>3</v>
          </cell>
          <cell r="L484">
            <v>6</v>
          </cell>
          <cell r="N484" t="str">
            <v/>
          </cell>
        </row>
        <row r="485">
          <cell r="C485" t="str">
            <v>Styrene oxide</v>
          </cell>
          <cell r="E485" t="str">
            <v>c</v>
          </cell>
          <cell r="F485">
            <v>100</v>
          </cell>
          <cell r="G485">
            <v>1</v>
          </cell>
          <cell r="H485">
            <v>2</v>
          </cell>
          <cell r="I485">
            <v>3</v>
          </cell>
          <cell r="J485">
            <v>4</v>
          </cell>
          <cell r="N485" t="str">
            <v/>
          </cell>
        </row>
        <row r="486">
          <cell r="C486" t="str">
            <v>Sulfuric acid and oleum</v>
          </cell>
        </row>
        <row r="487">
          <cell r="C487" t="str">
            <v xml:space="preserve">  Oleum</v>
          </cell>
          <cell r="D487" t="str">
            <v>11/06</v>
          </cell>
          <cell r="F487">
            <v>100</v>
          </cell>
          <cell r="M487">
            <v>7</v>
          </cell>
        </row>
        <row r="488">
          <cell r="C488" t="str">
            <v xml:space="preserve">  Sulfur trioxide</v>
          </cell>
          <cell r="D488" t="str">
            <v>11/06</v>
          </cell>
          <cell r="F488">
            <v>100</v>
          </cell>
          <cell r="M488">
            <v>7</v>
          </cell>
        </row>
        <row r="489">
          <cell r="C489" t="str">
            <v xml:space="preserve">  Sulfuric acid</v>
          </cell>
          <cell r="D489" t="str">
            <v>06/91</v>
          </cell>
          <cell r="F489">
            <v>2</v>
          </cell>
          <cell r="G489">
            <v>1</v>
          </cell>
          <cell r="N489" t="str">
            <v/>
          </cell>
        </row>
        <row r="490">
          <cell r="C490" t="str">
            <v>Terephthalic acid</v>
          </cell>
          <cell r="D490" t="str">
            <v>06/91</v>
          </cell>
          <cell r="F490">
            <v>100</v>
          </cell>
          <cell r="G490">
            <v>1</v>
          </cell>
          <cell r="N490" t="str">
            <v/>
          </cell>
        </row>
        <row r="491">
          <cell r="C491" t="str">
            <v>1,1,2,2-Tetrachloroethane</v>
          </cell>
          <cell r="D491" t="str">
            <v>09/90</v>
          </cell>
          <cell r="E491" t="str">
            <v>c</v>
          </cell>
          <cell r="F491">
            <v>1</v>
          </cell>
          <cell r="G491">
            <v>1</v>
          </cell>
          <cell r="H491">
            <v>2</v>
          </cell>
          <cell r="J491">
            <v>4</v>
          </cell>
          <cell r="N491" t="str">
            <v/>
          </cell>
        </row>
        <row r="492">
          <cell r="C492" t="str">
            <v>Tetrachlorophenols  (see Chlorophenols)</v>
          </cell>
        </row>
        <row r="493">
          <cell r="C493" t="str">
            <v>Thallium</v>
          </cell>
          <cell r="D493" t="str">
            <v>06/91</v>
          </cell>
          <cell r="F493">
            <v>100</v>
          </cell>
          <cell r="M493">
            <v>7</v>
          </cell>
          <cell r="N493" t="str">
            <v/>
          </cell>
        </row>
        <row r="494">
          <cell r="C494" t="str">
            <v>Thallium compounds</v>
          </cell>
          <cell r="D494" t="str">
            <v>06/91</v>
          </cell>
          <cell r="E494" t="str">
            <v>c</v>
          </cell>
          <cell r="F494">
            <v>100</v>
          </cell>
          <cell r="M494">
            <v>7</v>
          </cell>
          <cell r="N494" t="str">
            <v>[7]</v>
          </cell>
        </row>
        <row r="495">
          <cell r="C495" t="str">
            <v>Thioacetamide</v>
          </cell>
          <cell r="D495" t="str">
            <v/>
          </cell>
          <cell r="E495" t="str">
            <v>c</v>
          </cell>
          <cell r="F495">
            <v>0.01</v>
          </cell>
          <cell r="I495">
            <v>3</v>
          </cell>
          <cell r="J495">
            <v>4</v>
          </cell>
          <cell r="K495">
            <v>5</v>
          </cell>
          <cell r="N495" t="str">
            <v/>
          </cell>
        </row>
        <row r="496">
          <cell r="C496" t="str">
            <v>Thiourea</v>
          </cell>
          <cell r="D496" t="str">
            <v/>
          </cell>
          <cell r="E496" t="str">
            <v>c</v>
          </cell>
          <cell r="F496">
            <v>0.1</v>
          </cell>
          <cell r="G496">
            <v>1</v>
          </cell>
          <cell r="I496">
            <v>3</v>
          </cell>
          <cell r="J496">
            <v>4</v>
          </cell>
          <cell r="K496">
            <v>5</v>
          </cell>
          <cell r="N496" t="str">
            <v/>
          </cell>
        </row>
        <row r="497">
          <cell r="C497" t="str">
            <v>Titanium tetrachloride</v>
          </cell>
          <cell r="D497" t="str">
            <v>06/91</v>
          </cell>
          <cell r="F497">
            <v>100</v>
          </cell>
          <cell r="G497">
            <v>1</v>
          </cell>
          <cell r="H497">
            <v>2</v>
          </cell>
          <cell r="N497" t="str">
            <v/>
          </cell>
        </row>
        <row r="498">
          <cell r="C498" t="str">
            <v>Toluene</v>
          </cell>
          <cell r="D498" t="str">
            <v/>
          </cell>
          <cell r="F498">
            <v>200</v>
          </cell>
          <cell r="G498">
            <v>1</v>
          </cell>
          <cell r="H498">
            <v>2</v>
          </cell>
          <cell r="J498">
            <v>4</v>
          </cell>
          <cell r="L498">
            <v>6</v>
          </cell>
          <cell r="N498" t="str">
            <v/>
          </cell>
        </row>
        <row r="499">
          <cell r="C499" t="str">
            <v>2,4-Toluenediamine (see 2,4-Diaminotoluene)</v>
          </cell>
          <cell r="D499" t="str">
            <v/>
          </cell>
          <cell r="F499" t="str">
            <v/>
          </cell>
          <cell r="N499" t="str">
            <v/>
          </cell>
        </row>
        <row r="500">
          <cell r="C500" t="str">
            <v>Toluene diisocyanates including but not limited to:</v>
          </cell>
          <cell r="D500" t="str">
            <v>06/91</v>
          </cell>
          <cell r="E500" t="str">
            <v>c</v>
          </cell>
          <cell r="F500">
            <v>0.1</v>
          </cell>
          <cell r="G500">
            <v>1</v>
          </cell>
          <cell r="I500">
            <v>3</v>
          </cell>
          <cell r="N500" t="str">
            <v/>
          </cell>
        </row>
        <row r="501">
          <cell r="C501" t="str">
            <v xml:space="preserve">  Toluene-2,4-diisocyanate</v>
          </cell>
          <cell r="D501" t="str">
            <v/>
          </cell>
          <cell r="E501" t="str">
            <v>c</v>
          </cell>
          <cell r="F501">
            <v>0.1</v>
          </cell>
          <cell r="G501">
            <v>1</v>
          </cell>
          <cell r="H501">
            <v>2</v>
          </cell>
          <cell r="I501">
            <v>3</v>
          </cell>
          <cell r="K501">
            <v>5</v>
          </cell>
          <cell r="N501" t="str">
            <v/>
          </cell>
        </row>
        <row r="502">
          <cell r="C502" t="str">
            <v xml:space="preserve">  Toluene-2,6-diisocyanate</v>
          </cell>
          <cell r="D502" t="str">
            <v/>
          </cell>
          <cell r="E502" t="str">
            <v>c</v>
          </cell>
          <cell r="F502">
            <v>0.1</v>
          </cell>
          <cell r="G502">
            <v>1</v>
          </cell>
          <cell r="H502">
            <v>2</v>
          </cell>
          <cell r="I502">
            <v>3</v>
          </cell>
          <cell r="K502">
            <v>5</v>
          </cell>
          <cell r="N502" t="str">
            <v/>
          </cell>
        </row>
        <row r="503">
          <cell r="C503" t="str">
            <v>o-Toluidine</v>
          </cell>
          <cell r="E503" t="str">
            <v>c</v>
          </cell>
          <cell r="F503">
            <v>10</v>
          </cell>
          <cell r="G503">
            <v>1</v>
          </cell>
          <cell r="H503">
            <v>2</v>
          </cell>
          <cell r="I503">
            <v>3</v>
          </cell>
          <cell r="J503">
            <v>4</v>
          </cell>
          <cell r="K503">
            <v>5</v>
          </cell>
          <cell r="N503" t="str">
            <v/>
          </cell>
        </row>
        <row r="504">
          <cell r="C504" t="str">
            <v>Toxaphene {Polychlorinated camphenes}</v>
          </cell>
          <cell r="D504" t="str">
            <v/>
          </cell>
          <cell r="E504" t="str">
            <v>c</v>
          </cell>
          <cell r="F504">
            <v>100</v>
          </cell>
          <cell r="G504">
            <v>1</v>
          </cell>
          <cell r="H504">
            <v>2</v>
          </cell>
          <cell r="I504">
            <v>3</v>
          </cell>
          <cell r="J504">
            <v>4</v>
          </cell>
          <cell r="K504">
            <v>5</v>
          </cell>
          <cell r="N504" t="str">
            <v/>
          </cell>
        </row>
        <row r="505">
          <cell r="C505" t="str">
            <v>1,1,1-Trchloroethane (see Methyl chloroform)</v>
          </cell>
          <cell r="D505" t="str">
            <v/>
          </cell>
          <cell r="F505" t="str">
            <v/>
          </cell>
          <cell r="N505" t="str">
            <v/>
          </cell>
        </row>
        <row r="506">
          <cell r="C506" t="str">
            <v>1,1,2-Trichloroethane {Vinyl trichloride}</v>
          </cell>
          <cell r="D506" t="str">
            <v>06/91</v>
          </cell>
          <cell r="E506" t="str">
            <v>c</v>
          </cell>
          <cell r="F506">
            <v>1</v>
          </cell>
          <cell r="G506">
            <v>1</v>
          </cell>
          <cell r="H506">
            <v>2</v>
          </cell>
          <cell r="J506">
            <v>4</v>
          </cell>
          <cell r="N506" t="str">
            <v/>
          </cell>
        </row>
        <row r="507">
          <cell r="C507" t="str">
            <v>Trichloroethylene</v>
          </cell>
          <cell r="D507" t="str">
            <v/>
          </cell>
          <cell r="E507" t="str">
            <v>c</v>
          </cell>
          <cell r="F507">
            <v>20</v>
          </cell>
          <cell r="G507">
            <v>1</v>
          </cell>
          <cell r="H507">
            <v>2</v>
          </cell>
          <cell r="J507">
            <v>4</v>
          </cell>
          <cell r="N507" t="str">
            <v/>
          </cell>
        </row>
        <row r="508">
          <cell r="C508" t="str">
            <v>2,4,6-Trichlorophenol (see Chlorophenols)</v>
          </cell>
          <cell r="D508" t="str">
            <v/>
          </cell>
          <cell r="F508" t="str">
            <v/>
          </cell>
          <cell r="N508" t="str">
            <v/>
          </cell>
        </row>
        <row r="509">
          <cell r="C509" t="str">
            <v>1,2,3-Trichloropropane</v>
          </cell>
          <cell r="D509" t="str">
            <v>07/96</v>
          </cell>
          <cell r="E509" t="str">
            <v>c</v>
          </cell>
          <cell r="F509">
            <v>200</v>
          </cell>
          <cell r="I509">
            <v>3</v>
          </cell>
          <cell r="J509">
            <v>4</v>
          </cell>
          <cell r="M509">
            <v>7</v>
          </cell>
          <cell r="N509" t="str">
            <v/>
          </cell>
        </row>
        <row r="510">
          <cell r="C510" t="str">
            <v>Triethylamine</v>
          </cell>
          <cell r="D510" t="str">
            <v>06/91</v>
          </cell>
          <cell r="F510">
            <v>20</v>
          </cell>
          <cell r="G510">
            <v>1</v>
          </cell>
          <cell r="H510">
            <v>2</v>
          </cell>
          <cell r="N510" t="str">
            <v/>
          </cell>
        </row>
        <row r="511">
          <cell r="C511" t="str">
            <v>Trifluralin</v>
          </cell>
          <cell r="D511" t="str">
            <v>06/91</v>
          </cell>
          <cell r="F511">
            <v>100</v>
          </cell>
          <cell r="G511">
            <v>1</v>
          </cell>
          <cell r="H511">
            <v>2</v>
          </cell>
          <cell r="N511" t="str">
            <v/>
          </cell>
        </row>
        <row r="512">
          <cell r="C512" t="str">
            <v>Trimethylbenzenes including but not limited to:</v>
          </cell>
          <cell r="D512" t="str">
            <v>11/06</v>
          </cell>
          <cell r="F512">
            <v>100</v>
          </cell>
          <cell r="G512">
            <v>1</v>
          </cell>
        </row>
        <row r="513">
          <cell r="C513" t="str">
            <v xml:space="preserve">  1,2,4-Trimethylbenzene</v>
          </cell>
          <cell r="D513" t="str">
            <v>06/91</v>
          </cell>
          <cell r="F513">
            <v>5</v>
          </cell>
          <cell r="G513">
            <v>1</v>
          </cell>
          <cell r="N513" t="str">
            <v/>
          </cell>
        </row>
        <row r="514">
          <cell r="C514" t="str">
            <v>2,2,4-Trimethylpentane</v>
          </cell>
          <cell r="D514" t="str">
            <v>06/91</v>
          </cell>
          <cell r="F514">
            <v>100</v>
          </cell>
          <cell r="G514">
            <v>1</v>
          </cell>
          <cell r="H514">
            <v>2</v>
          </cell>
          <cell r="N514" t="str">
            <v/>
          </cell>
        </row>
        <row r="515">
          <cell r="C515" t="str">
            <v>Urethane {Ethyl carbamate}</v>
          </cell>
          <cell r="D515" t="str">
            <v/>
          </cell>
          <cell r="E515" t="str">
            <v>c</v>
          </cell>
          <cell r="F515">
            <v>0.1</v>
          </cell>
          <cell r="G515">
            <v>1</v>
          </cell>
          <cell r="H515">
            <v>2</v>
          </cell>
          <cell r="I515">
            <v>3</v>
          </cell>
          <cell r="J515">
            <v>4</v>
          </cell>
          <cell r="K515">
            <v>5</v>
          </cell>
          <cell r="N515" t="str">
            <v/>
          </cell>
        </row>
        <row r="516">
          <cell r="C516" t="str">
            <v>Vanadium (fume or dust)</v>
          </cell>
          <cell r="D516" t="str">
            <v>06/91</v>
          </cell>
          <cell r="F516">
            <v>10</v>
          </cell>
          <cell r="M516">
            <v>7</v>
          </cell>
          <cell r="N516" t="str">
            <v>[17]</v>
          </cell>
        </row>
        <row r="517">
          <cell r="C517" t="str">
            <v>Vanadium pentoxide</v>
          </cell>
          <cell r="D517" t="str">
            <v>11/06</v>
          </cell>
          <cell r="F517">
            <v>10</v>
          </cell>
          <cell r="H517">
            <v>2</v>
          </cell>
        </row>
        <row r="518">
          <cell r="C518" t="str">
            <v>Vinyl acetate</v>
          </cell>
          <cell r="D518" t="str">
            <v>06/91</v>
          </cell>
          <cell r="F518">
            <v>200</v>
          </cell>
          <cell r="G518">
            <v>1</v>
          </cell>
          <cell r="H518">
            <v>2</v>
          </cell>
          <cell r="N518" t="str">
            <v/>
          </cell>
        </row>
        <row r="519">
          <cell r="C519" t="str">
            <v>Vinyl bromide</v>
          </cell>
          <cell r="D519" t="str">
            <v/>
          </cell>
          <cell r="E519" t="str">
            <v>c</v>
          </cell>
          <cell r="F519">
            <v>20</v>
          </cell>
          <cell r="G519">
            <v>1</v>
          </cell>
          <cell r="H519">
            <v>2</v>
          </cell>
          <cell r="I519">
            <v>3</v>
          </cell>
          <cell r="J519">
            <v>4</v>
          </cell>
          <cell r="N519" t="str">
            <v/>
          </cell>
        </row>
        <row r="520">
          <cell r="C520" t="str">
            <v>Vinyl chloride</v>
          </cell>
          <cell r="D520" t="str">
            <v/>
          </cell>
          <cell r="E520" t="str">
            <v>c</v>
          </cell>
          <cell r="F520">
            <v>0.5</v>
          </cell>
          <cell r="G520">
            <v>1</v>
          </cell>
          <cell r="H520">
            <v>2</v>
          </cell>
          <cell r="I520">
            <v>3</v>
          </cell>
          <cell r="J520">
            <v>4</v>
          </cell>
          <cell r="K520">
            <v>5</v>
          </cell>
          <cell r="N520" t="str">
            <v/>
          </cell>
        </row>
        <row r="521">
          <cell r="C521" t="str">
            <v>4-Vinylcyclohexene</v>
          </cell>
          <cell r="D521" t="str">
            <v>07/96</v>
          </cell>
          <cell r="E521" t="str">
            <v>c</v>
          </cell>
          <cell r="F521">
            <v>5</v>
          </cell>
          <cell r="I521">
            <v>3</v>
          </cell>
          <cell r="N521" t="str">
            <v/>
          </cell>
        </row>
        <row r="522">
          <cell r="C522" t="str">
            <v>Vinyl fluoride</v>
          </cell>
          <cell r="D522" t="str">
            <v>07/96</v>
          </cell>
          <cell r="E522" t="str">
            <v>c</v>
          </cell>
          <cell r="F522">
            <v>200</v>
          </cell>
          <cell r="I522">
            <v>3</v>
          </cell>
          <cell r="N522" t="str">
            <v/>
          </cell>
        </row>
        <row r="523">
          <cell r="C523" t="str">
            <v>Vinylidene chloride</v>
          </cell>
          <cell r="D523" t="str">
            <v/>
          </cell>
          <cell r="F523">
            <v>20</v>
          </cell>
          <cell r="G523">
            <v>1</v>
          </cell>
          <cell r="H523">
            <v>2</v>
          </cell>
          <cell r="N523" t="str">
            <v/>
          </cell>
        </row>
        <row r="524">
          <cell r="C524" t="str">
            <v>Wood preservatives (containing arsenic and chromate)</v>
          </cell>
          <cell r="D524" t="str">
            <v>09/89</v>
          </cell>
          <cell r="F524">
            <v>100</v>
          </cell>
          <cell r="L524">
            <v>6</v>
          </cell>
          <cell r="N524" t="str">
            <v/>
          </cell>
        </row>
        <row r="525">
          <cell r="C525" t="str">
            <v>Xylenes (mixed) including:</v>
          </cell>
          <cell r="D525" t="str">
            <v/>
          </cell>
          <cell r="F525">
            <v>200</v>
          </cell>
          <cell r="G525">
            <v>1</v>
          </cell>
          <cell r="H525">
            <v>2</v>
          </cell>
          <cell r="L525">
            <v>6</v>
          </cell>
          <cell r="N525" t="str">
            <v/>
          </cell>
        </row>
        <row r="526">
          <cell r="C526" t="str">
            <v xml:space="preserve">  m-Xylene</v>
          </cell>
          <cell r="D526" t="str">
            <v>06/91</v>
          </cell>
          <cell r="F526">
            <v>200</v>
          </cell>
          <cell r="G526">
            <v>1</v>
          </cell>
          <cell r="H526">
            <v>2</v>
          </cell>
          <cell r="N526" t="str">
            <v/>
          </cell>
        </row>
        <row r="527">
          <cell r="C527" t="str">
            <v xml:space="preserve">  o-Xylene</v>
          </cell>
          <cell r="D527" t="str">
            <v>06/91</v>
          </cell>
          <cell r="F527">
            <v>200</v>
          </cell>
          <cell r="G527">
            <v>1</v>
          </cell>
          <cell r="H527">
            <v>2</v>
          </cell>
          <cell r="N527" t="str">
            <v/>
          </cell>
        </row>
        <row r="528">
          <cell r="C528" t="str">
            <v xml:space="preserve">  p-Xylene</v>
          </cell>
          <cell r="D528" t="str">
            <v>06/91</v>
          </cell>
          <cell r="F528">
            <v>200</v>
          </cell>
          <cell r="G528">
            <v>1</v>
          </cell>
          <cell r="H528">
            <v>2</v>
          </cell>
          <cell r="N528" t="str">
            <v/>
          </cell>
        </row>
        <row r="529">
          <cell r="C529" t="str">
            <v>Zinc</v>
          </cell>
          <cell r="D529" t="str">
            <v/>
          </cell>
          <cell r="F529">
            <v>2</v>
          </cell>
          <cell r="H529">
            <v>2</v>
          </cell>
          <cell r="N529" t="str">
            <v/>
          </cell>
        </row>
        <row r="530">
          <cell r="C530" t="str">
            <v>Zinc compounds including but not limited to:</v>
          </cell>
          <cell r="D530" t="str">
            <v>09/89</v>
          </cell>
          <cell r="F530">
            <v>2</v>
          </cell>
          <cell r="G530">
            <v>1</v>
          </cell>
          <cell r="H530">
            <v>2</v>
          </cell>
          <cell r="N530" t="str">
            <v>[7]</v>
          </cell>
        </row>
        <row r="531">
          <cell r="C531" t="str">
            <v xml:space="preserve">  Zinc oxide</v>
          </cell>
          <cell r="D531" t="str">
            <v/>
          </cell>
          <cell r="F531">
            <v>2</v>
          </cell>
          <cell r="H531">
            <v>2</v>
          </cell>
          <cell r="N531" t="str">
            <v>[7]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7"/>
  <sheetViews>
    <sheetView tabSelected="1" zoomScale="75" zoomScaleNormal="75" workbookViewId="0">
      <selection activeCell="A4" sqref="A4"/>
    </sheetView>
  </sheetViews>
  <sheetFormatPr defaultRowHeight="14.5" x14ac:dyDescent="0.35"/>
  <cols>
    <col min="1" max="1" width="12.26953125" customWidth="1"/>
    <col min="2" max="2" width="17.26953125" bestFit="1" customWidth="1"/>
    <col min="3" max="3" width="12.81640625" customWidth="1"/>
    <col min="4" max="4" width="12.7265625" customWidth="1"/>
    <col min="5" max="5" width="9.26953125" bestFit="1" customWidth="1"/>
    <col min="6" max="6" width="13.81640625" bestFit="1" customWidth="1"/>
    <col min="7" max="8" width="9.26953125" bestFit="1" customWidth="1"/>
    <col min="9" max="9" width="12.7265625" bestFit="1" customWidth="1"/>
    <col min="10" max="15" width="9.26953125" bestFit="1" customWidth="1"/>
    <col min="16" max="19" width="11" bestFit="1" customWidth="1"/>
    <col min="27" max="27" width="9.26953125" bestFit="1" customWidth="1"/>
    <col min="28" max="28" width="10.1796875" customWidth="1"/>
  </cols>
  <sheetData>
    <row r="1" spans="1:31" ht="44" thickBot="1" x14ac:dyDescent="0.4">
      <c r="A1" s="10" t="s">
        <v>31</v>
      </c>
      <c r="B1" s="11">
        <v>5</v>
      </c>
      <c r="C1" s="12" t="s">
        <v>32</v>
      </c>
      <c r="D1" s="13" t="s">
        <v>33</v>
      </c>
      <c r="E1" s="10" t="s">
        <v>34</v>
      </c>
      <c r="F1" s="13" t="s">
        <v>35</v>
      </c>
      <c r="G1" s="10" t="s">
        <v>36</v>
      </c>
      <c r="H1" s="13" t="s">
        <v>37</v>
      </c>
    </row>
    <row r="3" spans="1:31" ht="17" thickBot="1" x14ac:dyDescent="0.5">
      <c r="A3" s="8"/>
      <c r="B3" s="8"/>
      <c r="C3" s="8"/>
      <c r="D3" s="9"/>
      <c r="E3" s="42" t="s">
        <v>30</v>
      </c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4"/>
    </row>
    <row r="4" spans="1:31" s="37" customFormat="1" ht="132" x14ac:dyDescent="0.35">
      <c r="A4" s="32"/>
      <c r="B4" s="32"/>
      <c r="C4" s="32"/>
      <c r="D4" s="33"/>
      <c r="E4" s="34" t="s">
        <v>40</v>
      </c>
      <c r="F4" s="35" t="s">
        <v>14</v>
      </c>
      <c r="G4" s="34" t="s">
        <v>41</v>
      </c>
      <c r="H4" s="34" t="s">
        <v>42</v>
      </c>
      <c r="I4" s="35" t="s">
        <v>43</v>
      </c>
      <c r="J4" s="35" t="s">
        <v>18</v>
      </c>
      <c r="K4" s="34" t="s">
        <v>44</v>
      </c>
      <c r="L4" s="34" t="s">
        <v>45</v>
      </c>
      <c r="M4" s="34" t="s">
        <v>46</v>
      </c>
      <c r="N4" s="34" t="s">
        <v>47</v>
      </c>
      <c r="O4" s="35" t="s">
        <v>48</v>
      </c>
      <c r="P4" s="34" t="s">
        <v>49</v>
      </c>
      <c r="Q4" s="34" t="s">
        <v>23</v>
      </c>
      <c r="R4" s="34" t="s">
        <v>24</v>
      </c>
      <c r="S4" s="36" t="s">
        <v>25</v>
      </c>
      <c r="T4" s="34" t="s">
        <v>5</v>
      </c>
      <c r="U4" s="34" t="s">
        <v>3</v>
      </c>
      <c r="V4" s="34" t="s">
        <v>9</v>
      </c>
      <c r="W4" s="34" t="s">
        <v>7</v>
      </c>
      <c r="X4" s="34" t="s">
        <v>8</v>
      </c>
      <c r="Y4" s="34" t="s">
        <v>10</v>
      </c>
      <c r="Z4" s="34" t="s">
        <v>50</v>
      </c>
      <c r="AA4" s="34" t="s">
        <v>2</v>
      </c>
      <c r="AB4" s="34" t="s">
        <v>51</v>
      </c>
      <c r="AC4" s="34" t="s">
        <v>52</v>
      </c>
      <c r="AD4" s="34" t="s">
        <v>12</v>
      </c>
      <c r="AE4" s="38" t="s">
        <v>11</v>
      </c>
    </row>
    <row r="5" spans="1:31" s="14" customFormat="1" ht="15" thickBot="1" x14ac:dyDescent="0.4">
      <c r="A5" s="15"/>
      <c r="B5" s="15"/>
      <c r="C5" s="15"/>
      <c r="D5" s="16"/>
      <c r="E5" s="19">
        <v>7440382</v>
      </c>
      <c r="F5" s="20">
        <v>7440393</v>
      </c>
      <c r="G5" s="19">
        <v>7440417</v>
      </c>
      <c r="H5" s="19">
        <v>7440439</v>
      </c>
      <c r="I5" s="20">
        <v>7440473</v>
      </c>
      <c r="J5" s="20">
        <v>7440484</v>
      </c>
      <c r="K5" s="19">
        <v>7440508</v>
      </c>
      <c r="L5" s="19">
        <v>7439921</v>
      </c>
      <c r="M5" s="19">
        <v>7439965</v>
      </c>
      <c r="N5" s="19">
        <v>7439976</v>
      </c>
      <c r="O5" s="20">
        <v>7439987</v>
      </c>
      <c r="P5" s="19">
        <v>7440020</v>
      </c>
      <c r="Q5" s="19">
        <v>7782492</v>
      </c>
      <c r="R5" s="19">
        <v>7440622</v>
      </c>
      <c r="S5" s="21">
        <v>7440666</v>
      </c>
      <c r="T5" s="19">
        <v>75070</v>
      </c>
      <c r="U5" s="19">
        <v>107028</v>
      </c>
      <c r="V5" s="19">
        <v>7664417</v>
      </c>
      <c r="W5" s="19">
        <v>71432</v>
      </c>
      <c r="X5" s="19">
        <v>100414</v>
      </c>
      <c r="Y5" s="19">
        <v>50000</v>
      </c>
      <c r="Z5" s="19">
        <v>110543</v>
      </c>
      <c r="AA5" s="19">
        <v>91203</v>
      </c>
      <c r="AB5" s="19">
        <v>1151</v>
      </c>
      <c r="AC5" s="19">
        <v>115071</v>
      </c>
      <c r="AD5" s="19">
        <v>108883</v>
      </c>
      <c r="AE5" s="39">
        <v>1330207</v>
      </c>
    </row>
    <row r="6" spans="1:31" s="17" customFormat="1" ht="58.5" thickBot="1" x14ac:dyDescent="0.4">
      <c r="A6" s="18" t="s">
        <v>26</v>
      </c>
      <c r="B6" s="18" t="s">
        <v>38</v>
      </c>
      <c r="C6" s="7" t="s">
        <v>28</v>
      </c>
      <c r="D6" s="7" t="s">
        <v>29</v>
      </c>
      <c r="E6" s="22">
        <v>1.7941176470588237E-5</v>
      </c>
      <c r="F6" s="23">
        <v>3.9470588235294122E-4</v>
      </c>
      <c r="G6" s="24">
        <v>1.0764705882352939E-6</v>
      </c>
      <c r="H6" s="24">
        <v>9.8676470588235306E-5</v>
      </c>
      <c r="I6" s="23">
        <v>1.2558823529411765E-4</v>
      </c>
      <c r="J6" s="25">
        <v>7.535294117647058E-6</v>
      </c>
      <c r="K6" s="24">
        <v>7.6249999999999983E-5</v>
      </c>
      <c r="L6" s="24">
        <v>4.4852941176470584E-5</v>
      </c>
      <c r="M6" s="24">
        <v>3.4088235294117648E-5</v>
      </c>
      <c r="N6" s="24">
        <v>2.3323529411764702E-5</v>
      </c>
      <c r="O6" s="25">
        <v>9.8676470588235306E-5</v>
      </c>
      <c r="P6" s="26">
        <v>1.8838235294117646E-4</v>
      </c>
      <c r="Q6" s="24">
        <v>2.1529411764705878E-6</v>
      </c>
      <c r="R6" s="26">
        <v>2.0632352941176468E-4</v>
      </c>
      <c r="S6" s="27">
        <v>2.6014705882352941E-3</v>
      </c>
      <c r="T6" s="28">
        <v>2.7999999999999998E-4</v>
      </c>
      <c r="U6" s="28">
        <v>2.4000000000000001E-4</v>
      </c>
      <c r="V6" s="29">
        <v>0.3</v>
      </c>
      <c r="W6" s="28">
        <v>5.1000000000000004E-4</v>
      </c>
      <c r="X6" s="28">
        <v>6.0999999999999997E-4</v>
      </c>
      <c r="Y6" s="28">
        <v>1.09E-3</v>
      </c>
      <c r="Z6" s="28">
        <v>4.0999999999999999E-4</v>
      </c>
      <c r="AA6" s="28">
        <v>3.0000000000000001E-5</v>
      </c>
      <c r="AB6" s="28">
        <v>1.0000000000000001E-5</v>
      </c>
      <c r="AC6" s="30">
        <v>4.7544117647058827E-2</v>
      </c>
      <c r="AD6" s="28">
        <v>2.3500000000000001E-3</v>
      </c>
      <c r="AE6" s="40">
        <v>1.75E-3</v>
      </c>
    </row>
    <row r="7" spans="1:31" ht="23.25" customHeight="1" x14ac:dyDescent="0.35">
      <c r="A7" s="41" t="s">
        <v>27</v>
      </c>
      <c r="B7" s="41" t="s">
        <v>39</v>
      </c>
      <c r="C7" s="6">
        <v>2304.1999999999998</v>
      </c>
      <c r="D7" s="6">
        <v>10</v>
      </c>
      <c r="E7" s="31">
        <f>$C7*E$6/1000</f>
        <v>4.1340058823529409E-5</v>
      </c>
      <c r="F7" s="31">
        <f t="shared" ref="F7:AE7" si="0">$C7*F$6/1000</f>
        <v>9.0948129411764708E-4</v>
      </c>
      <c r="G7" s="31">
        <f t="shared" si="0"/>
        <v>2.4804035294117639E-6</v>
      </c>
      <c r="H7" s="31">
        <f t="shared" si="0"/>
        <v>2.2737032352941177E-4</v>
      </c>
      <c r="I7" s="31">
        <f t="shared" si="0"/>
        <v>2.8938041176470588E-4</v>
      </c>
      <c r="J7" s="31">
        <f t="shared" si="0"/>
        <v>1.7362824705882348E-5</v>
      </c>
      <c r="K7" s="31">
        <f t="shared" si="0"/>
        <v>1.7569524999999994E-4</v>
      </c>
      <c r="L7" s="31">
        <f t="shared" si="0"/>
        <v>1.0335014705882352E-4</v>
      </c>
      <c r="M7" s="31">
        <f t="shared" si="0"/>
        <v>7.8546111764705878E-5</v>
      </c>
      <c r="N7" s="31">
        <f t="shared" si="0"/>
        <v>5.3742076470588218E-5</v>
      </c>
      <c r="O7" s="31">
        <f t="shared" si="0"/>
        <v>2.2737032352941177E-4</v>
      </c>
      <c r="P7" s="31">
        <f t="shared" si="0"/>
        <v>4.3407061764705877E-4</v>
      </c>
      <c r="Q7" s="31">
        <f t="shared" si="0"/>
        <v>4.9608070588235278E-6</v>
      </c>
      <c r="R7" s="31">
        <f t="shared" si="0"/>
        <v>4.7541067647058815E-4</v>
      </c>
      <c r="S7" s="31">
        <f t="shared" si="0"/>
        <v>5.9943085294117647E-3</v>
      </c>
      <c r="T7" s="31">
        <f t="shared" si="0"/>
        <v>6.4517599999999991E-4</v>
      </c>
      <c r="U7" s="31">
        <f t="shared" si="0"/>
        <v>5.5300799999999991E-4</v>
      </c>
      <c r="V7" s="31">
        <f t="shared" si="0"/>
        <v>0.69125999999999987</v>
      </c>
      <c r="W7" s="31">
        <f t="shared" si="0"/>
        <v>1.1751419999999999E-3</v>
      </c>
      <c r="X7" s="31">
        <f t="shared" si="0"/>
        <v>1.4055619999999997E-3</v>
      </c>
      <c r="Y7" s="31">
        <f t="shared" si="0"/>
        <v>2.511578E-3</v>
      </c>
      <c r="Z7" s="31">
        <f t="shared" si="0"/>
        <v>9.4472199999999994E-4</v>
      </c>
      <c r="AA7" s="31">
        <f t="shared" si="0"/>
        <v>6.9125999999999988E-5</v>
      </c>
      <c r="AB7" s="31">
        <f t="shared" si="0"/>
        <v>2.3042000000000001E-5</v>
      </c>
      <c r="AC7" s="31">
        <f t="shared" si="0"/>
        <v>0.10955115588235294</v>
      </c>
      <c r="AD7" s="31">
        <f t="shared" si="0"/>
        <v>5.4148699999999996E-3</v>
      </c>
      <c r="AE7" s="31">
        <f t="shared" si="0"/>
        <v>4.0323500000000005E-3</v>
      </c>
    </row>
  </sheetData>
  <mergeCells count="1">
    <mergeCell ref="E3:AE3"/>
  </mergeCells>
  <pageMargins left="0.7" right="0.7" top="0.75" bottom="0.75" header="0.3" footer="0.3"/>
  <pageSetup scale="4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7"/>
  <sheetViews>
    <sheetView topLeftCell="V1" zoomScale="75" zoomScaleNormal="75" workbookViewId="0">
      <selection activeCell="AB6" sqref="AB6"/>
    </sheetView>
  </sheetViews>
  <sheetFormatPr defaultRowHeight="14.5" x14ac:dyDescent="0.35"/>
  <cols>
    <col min="1" max="1" width="12.26953125" customWidth="1"/>
    <col min="2" max="2" width="17.26953125" bestFit="1" customWidth="1"/>
    <col min="3" max="3" width="12.81640625" customWidth="1"/>
    <col min="4" max="4" width="12.7265625" customWidth="1"/>
    <col min="5" max="5" width="9.26953125" bestFit="1" customWidth="1"/>
    <col min="6" max="6" width="13.81640625" bestFit="1" customWidth="1"/>
    <col min="7" max="8" width="9.26953125" bestFit="1" customWidth="1"/>
    <col min="9" max="9" width="12.7265625" bestFit="1" customWidth="1"/>
    <col min="10" max="15" width="9.26953125" bestFit="1" customWidth="1"/>
    <col min="16" max="19" width="11" bestFit="1" customWidth="1"/>
    <col min="27" max="27" width="9.26953125" bestFit="1" customWidth="1"/>
    <col min="28" max="28" width="10.1796875" customWidth="1"/>
  </cols>
  <sheetData>
    <row r="1" spans="1:31" ht="44" thickBot="1" x14ac:dyDescent="0.4">
      <c r="A1" s="10" t="s">
        <v>31</v>
      </c>
      <c r="B1" s="11">
        <v>5</v>
      </c>
      <c r="C1" s="12" t="s">
        <v>32</v>
      </c>
      <c r="D1" s="13" t="s">
        <v>33</v>
      </c>
      <c r="E1" s="10" t="s">
        <v>34</v>
      </c>
      <c r="F1" s="13" t="s">
        <v>35</v>
      </c>
      <c r="G1" s="10" t="s">
        <v>36</v>
      </c>
      <c r="H1" s="13" t="s">
        <v>37</v>
      </c>
    </row>
    <row r="3" spans="1:31" ht="17" thickBot="1" x14ac:dyDescent="0.5">
      <c r="A3" s="8"/>
      <c r="B3" s="8"/>
      <c r="C3" s="8"/>
      <c r="D3" s="9"/>
      <c r="E3" s="42" t="s">
        <v>30</v>
      </c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4"/>
    </row>
    <row r="4" spans="1:31" s="37" customFormat="1" ht="132" x14ac:dyDescent="0.35">
      <c r="A4" s="32"/>
      <c r="B4" s="32"/>
      <c r="C4" s="32"/>
      <c r="D4" s="33"/>
      <c r="E4" s="34" t="s">
        <v>40</v>
      </c>
      <c r="F4" s="35" t="s">
        <v>14</v>
      </c>
      <c r="G4" s="34" t="s">
        <v>41</v>
      </c>
      <c r="H4" s="34" t="s">
        <v>42</v>
      </c>
      <c r="I4" s="35" t="s">
        <v>43</v>
      </c>
      <c r="J4" s="35" t="s">
        <v>18</v>
      </c>
      <c r="K4" s="34" t="s">
        <v>44</v>
      </c>
      <c r="L4" s="34" t="s">
        <v>45</v>
      </c>
      <c r="M4" s="34" t="s">
        <v>46</v>
      </c>
      <c r="N4" s="34" t="s">
        <v>47</v>
      </c>
      <c r="O4" s="35" t="s">
        <v>48</v>
      </c>
      <c r="P4" s="34" t="s">
        <v>49</v>
      </c>
      <c r="Q4" s="34" t="s">
        <v>23</v>
      </c>
      <c r="R4" s="34" t="s">
        <v>24</v>
      </c>
      <c r="S4" s="36" t="s">
        <v>25</v>
      </c>
      <c r="T4" s="34" t="s">
        <v>5</v>
      </c>
      <c r="U4" s="34" t="s">
        <v>3</v>
      </c>
      <c r="V4" s="34" t="s">
        <v>9</v>
      </c>
      <c r="W4" s="34" t="s">
        <v>7</v>
      </c>
      <c r="X4" s="34" t="s">
        <v>8</v>
      </c>
      <c r="Y4" s="34" t="s">
        <v>10</v>
      </c>
      <c r="Z4" s="34" t="s">
        <v>50</v>
      </c>
      <c r="AA4" s="34" t="s">
        <v>2</v>
      </c>
      <c r="AB4" s="34" t="s">
        <v>51</v>
      </c>
      <c r="AC4" s="34" t="s">
        <v>52</v>
      </c>
      <c r="AD4" s="34" t="s">
        <v>12</v>
      </c>
      <c r="AE4" s="38" t="s">
        <v>11</v>
      </c>
    </row>
    <row r="5" spans="1:31" s="14" customFormat="1" ht="15" thickBot="1" x14ac:dyDescent="0.4">
      <c r="A5" s="15"/>
      <c r="B5" s="15"/>
      <c r="C5" s="15"/>
      <c r="D5" s="16"/>
      <c r="E5" s="19">
        <v>7440382</v>
      </c>
      <c r="F5" s="20">
        <v>7440393</v>
      </c>
      <c r="G5" s="19">
        <v>7440417</v>
      </c>
      <c r="H5" s="19">
        <v>7440439</v>
      </c>
      <c r="I5" s="20">
        <v>7440473</v>
      </c>
      <c r="J5" s="20">
        <v>7440484</v>
      </c>
      <c r="K5" s="19">
        <v>7440508</v>
      </c>
      <c r="L5" s="19">
        <v>7439921</v>
      </c>
      <c r="M5" s="19">
        <v>7439965</v>
      </c>
      <c r="N5" s="19">
        <v>7439976</v>
      </c>
      <c r="O5" s="20">
        <v>7439987</v>
      </c>
      <c r="P5" s="19">
        <v>7440020</v>
      </c>
      <c r="Q5" s="19">
        <v>7782492</v>
      </c>
      <c r="R5" s="19">
        <v>7440622</v>
      </c>
      <c r="S5" s="21">
        <v>7440666</v>
      </c>
      <c r="T5" s="19">
        <v>75070</v>
      </c>
      <c r="U5" s="19">
        <v>107028</v>
      </c>
      <c r="V5" s="19">
        <v>7664417</v>
      </c>
      <c r="W5" s="19">
        <v>71432</v>
      </c>
      <c r="X5" s="19">
        <v>100414</v>
      </c>
      <c r="Y5" s="19">
        <v>50000</v>
      </c>
      <c r="Z5" s="19">
        <v>110543</v>
      </c>
      <c r="AA5" s="19">
        <v>91203</v>
      </c>
      <c r="AB5" s="19">
        <v>1151</v>
      </c>
      <c r="AC5" s="19">
        <v>115071</v>
      </c>
      <c r="AD5" s="19">
        <v>108883</v>
      </c>
      <c r="AE5" s="39">
        <v>1330207</v>
      </c>
    </row>
    <row r="6" spans="1:31" s="17" customFormat="1" ht="58.5" thickBot="1" x14ac:dyDescent="0.4">
      <c r="A6" s="18" t="s">
        <v>26</v>
      </c>
      <c r="B6" s="18" t="s">
        <v>38</v>
      </c>
      <c r="C6" s="7" t="s">
        <v>28</v>
      </c>
      <c r="D6" s="7" t="s">
        <v>29</v>
      </c>
      <c r="E6" s="22">
        <v>1.7941176470588237E-5</v>
      </c>
      <c r="F6" s="23">
        <v>3.9470588235294122E-4</v>
      </c>
      <c r="G6" s="24">
        <v>1.0764705882352939E-6</v>
      </c>
      <c r="H6" s="24">
        <v>9.8676470588235306E-5</v>
      </c>
      <c r="I6" s="23">
        <v>1.2558823529411765E-4</v>
      </c>
      <c r="J6" s="25">
        <v>7.535294117647058E-6</v>
      </c>
      <c r="K6" s="24">
        <v>7.6249999999999983E-5</v>
      </c>
      <c r="L6" s="24">
        <v>4.4852941176470584E-5</v>
      </c>
      <c r="M6" s="24">
        <v>3.4088235294117648E-5</v>
      </c>
      <c r="N6" s="24">
        <v>2.3323529411764702E-5</v>
      </c>
      <c r="O6" s="25">
        <v>9.8676470588235306E-5</v>
      </c>
      <c r="P6" s="26">
        <v>1.8838235294117646E-4</v>
      </c>
      <c r="Q6" s="24">
        <v>2.1529411764705878E-6</v>
      </c>
      <c r="R6" s="26">
        <v>2.0632352941176468E-4</v>
      </c>
      <c r="S6" s="27">
        <v>2.6014705882352941E-3</v>
      </c>
      <c r="T6" s="28">
        <v>2.7999999999999998E-4</v>
      </c>
      <c r="U6" s="28">
        <v>2.4000000000000001E-4</v>
      </c>
      <c r="V6" s="29">
        <v>0.3</v>
      </c>
      <c r="W6" s="28">
        <v>5.1000000000000004E-4</v>
      </c>
      <c r="X6" s="28">
        <v>6.0999999999999997E-4</v>
      </c>
      <c r="Y6" s="28">
        <v>1.09E-3</v>
      </c>
      <c r="Z6" s="28">
        <v>4.0999999999999999E-4</v>
      </c>
      <c r="AA6" s="28">
        <v>3.0000000000000001E-5</v>
      </c>
      <c r="AB6" s="28">
        <v>1.0000000000000001E-5</v>
      </c>
      <c r="AC6" s="30">
        <v>4.7544117647058827E-2</v>
      </c>
      <c r="AD6" s="28">
        <v>2.3500000000000001E-3</v>
      </c>
      <c r="AE6" s="40">
        <v>1.75E-3</v>
      </c>
    </row>
    <row r="7" spans="1:31" ht="23.25" customHeight="1" x14ac:dyDescent="0.35">
      <c r="A7" s="41" t="s">
        <v>27</v>
      </c>
      <c r="B7" s="41" t="s">
        <v>39</v>
      </c>
      <c r="C7" s="6">
        <v>2304.1999999999998</v>
      </c>
      <c r="D7" s="6">
        <v>10</v>
      </c>
      <c r="E7" s="31">
        <f>$C7*E$6/$D7/1000</f>
        <v>4.1340058823529414E-6</v>
      </c>
      <c r="F7" s="31">
        <f t="shared" ref="F7:AE7" si="0">$C7*F$6/$D7/1000</f>
        <v>9.0948129411764708E-5</v>
      </c>
      <c r="G7" s="31">
        <f t="shared" si="0"/>
        <v>2.4804035294117637E-7</v>
      </c>
      <c r="H7" s="31">
        <f t="shared" si="0"/>
        <v>2.2737032352941177E-5</v>
      </c>
      <c r="I7" s="31">
        <f t="shared" si="0"/>
        <v>2.8938041176470585E-5</v>
      </c>
      <c r="J7" s="31">
        <f t="shared" si="0"/>
        <v>1.7362824705882349E-6</v>
      </c>
      <c r="K7" s="31">
        <f t="shared" si="0"/>
        <v>1.7569524999999997E-5</v>
      </c>
      <c r="L7" s="31">
        <f t="shared" si="0"/>
        <v>1.0335014705882352E-5</v>
      </c>
      <c r="M7" s="31">
        <f t="shared" si="0"/>
        <v>7.8546111764705895E-6</v>
      </c>
      <c r="N7" s="31">
        <f t="shared" si="0"/>
        <v>5.3742076470588218E-6</v>
      </c>
      <c r="O7" s="31">
        <f t="shared" si="0"/>
        <v>2.2737032352941177E-5</v>
      </c>
      <c r="P7" s="31">
        <f t="shared" si="0"/>
        <v>4.3407061764705878E-5</v>
      </c>
      <c r="Q7" s="31">
        <f t="shared" si="0"/>
        <v>4.9608070588235273E-7</v>
      </c>
      <c r="R7" s="31">
        <f t="shared" si="0"/>
        <v>4.7541067647058817E-5</v>
      </c>
      <c r="S7" s="31">
        <f t="shared" si="0"/>
        <v>5.9943085294117654E-4</v>
      </c>
      <c r="T7" s="31">
        <f t="shared" si="0"/>
        <v>6.451759999999998E-5</v>
      </c>
      <c r="U7" s="31">
        <f t="shared" si="0"/>
        <v>5.5300799999999997E-5</v>
      </c>
      <c r="V7" s="31">
        <f t="shared" si="0"/>
        <v>6.9125999999999993E-2</v>
      </c>
      <c r="W7" s="31">
        <f t="shared" si="0"/>
        <v>1.1751419999999999E-4</v>
      </c>
      <c r="X7" s="31">
        <f t="shared" si="0"/>
        <v>1.4055619999999997E-4</v>
      </c>
      <c r="Y7" s="31">
        <f t="shared" si="0"/>
        <v>2.5115780000000001E-4</v>
      </c>
      <c r="Z7" s="31">
        <f t="shared" si="0"/>
        <v>9.4472199999999986E-5</v>
      </c>
      <c r="AA7" s="31">
        <f t="shared" si="0"/>
        <v>6.9125999999999997E-6</v>
      </c>
      <c r="AB7" s="31">
        <f t="shared" si="0"/>
        <v>2.3042000000000003E-6</v>
      </c>
      <c r="AC7" s="31">
        <f t="shared" si="0"/>
        <v>1.0955115588235295E-2</v>
      </c>
      <c r="AD7" s="31">
        <f t="shared" si="0"/>
        <v>5.4148699999999989E-4</v>
      </c>
      <c r="AE7" s="31">
        <f t="shared" si="0"/>
        <v>4.03235E-4</v>
      </c>
    </row>
  </sheetData>
  <mergeCells count="1">
    <mergeCell ref="E3:AE3"/>
  </mergeCells>
  <pageMargins left="0.7" right="0.7" top="0.75" bottom="0.75" header="0.3" footer="0.3"/>
  <pageSetup scale="41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5"/>
  <sheetViews>
    <sheetView workbookViewId="0">
      <selection activeCell="C10" sqref="C10"/>
    </sheetView>
  </sheetViews>
  <sheetFormatPr defaultRowHeight="14.5" x14ac:dyDescent="0.35"/>
  <cols>
    <col min="1" max="3" width="18.26953125" customWidth="1"/>
  </cols>
  <sheetData>
    <row r="1" spans="1:3" ht="17" thickBot="1" x14ac:dyDescent="0.4">
      <c r="A1" s="1" t="s">
        <v>0</v>
      </c>
      <c r="B1" s="2" t="s">
        <v>1</v>
      </c>
    </row>
    <row r="2" spans="1:3" ht="15" thickBot="1" x14ac:dyDescent="0.4">
      <c r="A2" s="3" t="s">
        <v>2</v>
      </c>
      <c r="B2" s="4">
        <v>3.0000000000000001E-5</v>
      </c>
      <c r="C2" t="e">
        <f>VLOOKUP(A2,'[1]Appendix I'!$C$7:$P$531,14,FALSE)</f>
        <v>#N/A</v>
      </c>
    </row>
    <row r="3" spans="1:3" ht="15" thickBot="1" x14ac:dyDescent="0.4">
      <c r="A3" s="3" t="s">
        <v>3</v>
      </c>
      <c r="B3" s="4">
        <v>2.4000000000000001E-4</v>
      </c>
      <c r="C3">
        <f>VLOOKUP(A3,'[1]Appendix I'!$C$7:$P$531,14,FALSE)</f>
        <v>0</v>
      </c>
    </row>
    <row r="4" spans="1:3" ht="29.5" thickBot="1" x14ac:dyDescent="0.4">
      <c r="A4" s="3" t="s">
        <v>4</v>
      </c>
      <c r="B4" s="4">
        <v>1.0000000000000001E-5</v>
      </c>
      <c r="C4" t="e">
        <f>VLOOKUP(A4,'[1]Appendix I'!$C$7:$P$531,14,FALSE)</f>
        <v>#N/A</v>
      </c>
    </row>
    <row r="5" spans="1:3" ht="15" thickBot="1" x14ac:dyDescent="0.4">
      <c r="A5" s="3" t="s">
        <v>5</v>
      </c>
      <c r="B5" s="4">
        <v>2.7999999999999998E-4</v>
      </c>
      <c r="C5">
        <f>VLOOKUP(A5,'[1]Appendix I'!$C$7:$P$531,14,FALSE)</f>
        <v>0</v>
      </c>
    </row>
    <row r="6" spans="1:3" ht="15" thickBot="1" x14ac:dyDescent="0.4">
      <c r="A6" s="3" t="s">
        <v>6</v>
      </c>
      <c r="B6" s="4">
        <v>4.0999999999999999E-4</v>
      </c>
      <c r="C6">
        <f>VLOOKUP(A6,'[1]Appendix I'!$C$7:$P$531,14,FALSE)</f>
        <v>0</v>
      </c>
    </row>
    <row r="7" spans="1:3" ht="15" thickBot="1" x14ac:dyDescent="0.4">
      <c r="A7" s="3" t="s">
        <v>7</v>
      </c>
      <c r="B7" s="4">
        <v>5.1000000000000004E-4</v>
      </c>
      <c r="C7">
        <f>VLOOKUP(A7,'[1]Appendix I'!$C$7:$P$531,14,FALSE)</f>
        <v>0</v>
      </c>
    </row>
    <row r="8" spans="1:3" ht="15" thickBot="1" x14ac:dyDescent="0.4">
      <c r="A8" s="3" t="s">
        <v>8</v>
      </c>
      <c r="B8" s="4">
        <v>6.0999999999999997E-4</v>
      </c>
      <c r="C8">
        <f>VLOOKUP(A8,'[1]Appendix I'!$C$7:$P$531,14,FALSE)</f>
        <v>0</v>
      </c>
    </row>
    <row r="9" spans="1:3" ht="15" thickBot="1" x14ac:dyDescent="0.4">
      <c r="A9" s="3" t="s">
        <v>9</v>
      </c>
      <c r="B9" s="4">
        <v>0.3</v>
      </c>
      <c r="C9">
        <f>VLOOKUP(A9,'[1]Appendix I'!$C$7:$P$531,14,FALSE)</f>
        <v>0</v>
      </c>
    </row>
    <row r="10" spans="1:3" ht="15" thickBot="1" x14ac:dyDescent="0.4">
      <c r="A10" s="3" t="s">
        <v>10</v>
      </c>
      <c r="B10" s="4">
        <v>1.09E-3</v>
      </c>
      <c r="C10">
        <f>VLOOKUP(A10,'[1]Appendix I'!$C$7:$P$531,14,FALSE)</f>
        <v>0</v>
      </c>
    </row>
    <row r="11" spans="1:3" ht="15" thickBot="1" x14ac:dyDescent="0.4">
      <c r="A11" s="3" t="s">
        <v>11</v>
      </c>
      <c r="B11" s="4">
        <v>1.75E-3</v>
      </c>
      <c r="C11" t="e">
        <f>VLOOKUP(A11,'[1]Appendix I'!$C$7:$P$531,14,FALSE)</f>
        <v>#N/A</v>
      </c>
    </row>
    <row r="12" spans="1:3" ht="15" thickBot="1" x14ac:dyDescent="0.4">
      <c r="A12" s="3" t="s">
        <v>12</v>
      </c>
      <c r="B12" s="4">
        <v>2.3500000000000001E-3</v>
      </c>
      <c r="C12">
        <f>VLOOKUP(A12,'[1]Appendix I'!$C$7:$P$531,14,FALSE)</f>
        <v>0</v>
      </c>
    </row>
    <row r="13" spans="1:3" ht="15" thickBot="1" x14ac:dyDescent="0.4">
      <c r="A13" s="3" t="s">
        <v>13</v>
      </c>
      <c r="B13" s="5">
        <v>1.7900000000000001E-5</v>
      </c>
      <c r="C13">
        <f>VLOOKUP(A13,'[1]Appendix I'!$C$7:$P$531,14,FALSE)</f>
        <v>0</v>
      </c>
    </row>
    <row r="14" spans="1:3" ht="15" thickBot="1" x14ac:dyDescent="0.4">
      <c r="A14" s="3" t="s">
        <v>14</v>
      </c>
      <c r="B14" s="5">
        <v>3.947E-4</v>
      </c>
      <c r="C14">
        <f>VLOOKUP(A14,'[1]Appendix I'!$C$7:$P$531,14,FALSE)</f>
        <v>0</v>
      </c>
    </row>
    <row r="15" spans="1:3" ht="15" thickBot="1" x14ac:dyDescent="0.4">
      <c r="A15" s="3" t="s">
        <v>15</v>
      </c>
      <c r="B15" s="5">
        <v>1.1000000000000001E-6</v>
      </c>
      <c r="C15">
        <f>VLOOKUP(A15,'[1]Appendix I'!$C$7:$P$531,14,FALSE)</f>
        <v>0</v>
      </c>
    </row>
    <row r="16" spans="1:3" ht="15" thickBot="1" x14ac:dyDescent="0.4">
      <c r="A16" s="3" t="s">
        <v>16</v>
      </c>
      <c r="B16" s="5">
        <v>9.87E-5</v>
      </c>
      <c r="C16">
        <f>VLOOKUP(A16,'[1]Appendix I'!$C$7:$P$531,14,FALSE)</f>
        <v>0</v>
      </c>
    </row>
    <row r="17" spans="1:3" ht="15" thickBot="1" x14ac:dyDescent="0.4">
      <c r="A17" s="3" t="s">
        <v>17</v>
      </c>
      <c r="B17" s="5">
        <v>1.2559999999999999E-4</v>
      </c>
      <c r="C17">
        <f>VLOOKUP(A17,'[1]Appendix I'!$C$7:$P$531,14,FALSE)</f>
        <v>0</v>
      </c>
    </row>
    <row r="18" spans="1:3" ht="15" thickBot="1" x14ac:dyDescent="0.4">
      <c r="A18" s="3" t="s">
        <v>18</v>
      </c>
      <c r="B18" s="5">
        <v>7.5000000000000002E-6</v>
      </c>
      <c r="C18">
        <f>VLOOKUP(A18,'[1]Appendix I'!$C$7:$P$531,14,FALSE)</f>
        <v>0</v>
      </c>
    </row>
    <row r="19" spans="1:3" ht="15" thickBot="1" x14ac:dyDescent="0.4">
      <c r="A19" s="3" t="s">
        <v>19</v>
      </c>
      <c r="B19" s="5">
        <v>7.6299999999999998E-5</v>
      </c>
      <c r="C19">
        <f>VLOOKUP(A19,'[1]Appendix I'!$C$7:$P$531,14,FALSE)</f>
        <v>0</v>
      </c>
    </row>
    <row r="20" spans="1:3" ht="15" thickBot="1" x14ac:dyDescent="0.4">
      <c r="A20" s="3" t="s">
        <v>20</v>
      </c>
      <c r="B20" s="5">
        <v>3.4100000000000002E-5</v>
      </c>
      <c r="C20">
        <f>VLOOKUP(A20,'[1]Appendix I'!$C$7:$P$531,14,FALSE)</f>
        <v>0</v>
      </c>
    </row>
    <row r="21" spans="1:3" ht="15" thickBot="1" x14ac:dyDescent="0.4">
      <c r="A21" s="3" t="s">
        <v>21</v>
      </c>
      <c r="B21" s="5">
        <v>2.3300000000000001E-5</v>
      </c>
      <c r="C21">
        <f>VLOOKUP(A21,'[1]Appendix I'!$C$7:$P$531,14,FALSE)</f>
        <v>0</v>
      </c>
    </row>
    <row r="22" spans="1:3" ht="15" thickBot="1" x14ac:dyDescent="0.4">
      <c r="A22" s="3" t="s">
        <v>22</v>
      </c>
      <c r="B22" s="5">
        <v>1.884E-4</v>
      </c>
      <c r="C22">
        <f>VLOOKUP(A22,'[1]Appendix I'!$C$7:$P$531,14,FALSE)</f>
        <v>0</v>
      </c>
    </row>
    <row r="23" spans="1:3" ht="15" thickBot="1" x14ac:dyDescent="0.4">
      <c r="A23" s="3" t="s">
        <v>23</v>
      </c>
      <c r="B23" s="5">
        <v>2.2000000000000001E-6</v>
      </c>
      <c r="C23">
        <f>VLOOKUP(A23,'[1]Appendix I'!$C$7:$P$531,14,FALSE)</f>
        <v>0</v>
      </c>
    </row>
    <row r="24" spans="1:3" ht="15" thickBot="1" x14ac:dyDescent="0.4">
      <c r="A24" s="3" t="s">
        <v>24</v>
      </c>
      <c r="B24" s="5">
        <v>2.063E-4</v>
      </c>
      <c r="C24" t="e">
        <f>VLOOKUP(A24,'[1]Appendix I'!$C$7:$P$531,14,FALSE)</f>
        <v>#N/A</v>
      </c>
    </row>
    <row r="25" spans="1:3" ht="15" thickBot="1" x14ac:dyDescent="0.4">
      <c r="A25" s="3" t="s">
        <v>25</v>
      </c>
      <c r="B25" s="5">
        <v>2.6015000000000001E-3</v>
      </c>
      <c r="C25">
        <f>VLOOKUP(A25,'[1]Appendix I'!$C$7:$P$531,14,FALSE)</f>
        <v>0</v>
      </c>
    </row>
  </sheetData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EC926CA8234448BBDAA66811C990D" ma:contentTypeVersion="10" ma:contentTypeDescription="Create a new document." ma:contentTypeScope="" ma:versionID="fe89b1534614e2f724f58fcd29f8ea74">
  <xsd:schema xmlns:xsd="http://www.w3.org/2001/XMLSchema" xmlns:xs="http://www.w3.org/2001/XMLSchema" xmlns:p="http://schemas.microsoft.com/office/2006/metadata/properties" xmlns:ns2="63591261-97e9-4074-ab3f-a6a63f75c3a8" xmlns:ns3="52f5fa2e-4e58-4301-97f3-6e02fdcd3c2e" targetNamespace="http://schemas.microsoft.com/office/2006/metadata/properties" ma:root="true" ma:fieldsID="a8688c15d3c7c11fabf46f341972aad2" ns2:_="" ns3:_="">
    <xsd:import namespace="63591261-97e9-4074-ab3f-a6a63f75c3a8"/>
    <xsd:import namespace="52f5fa2e-4e58-4301-97f3-6e02fdcd3c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591261-97e9-4074-ab3f-a6a63f75c3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c166aa50-2606-4bee-b14b-7e98c91f20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f5fa2e-4e58-4301-97f3-6e02fdcd3c2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4c82124-53cb-4ca7-b164-20733690f99e}" ma:internalName="TaxCatchAll" ma:showField="CatchAllData" ma:web="52f5fa2e-4e58-4301-97f3-6e02fdcd3c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0D5964-BA51-4C1E-90F7-51ED3F836438}"/>
</file>

<file path=customXml/itemProps2.xml><?xml version="1.0" encoding="utf-8"?>
<ds:datastoreItem xmlns:ds="http://schemas.openxmlformats.org/officeDocument/2006/customXml" ds:itemID="{82EEFBA3-8208-41C8-AEC0-91B0C8B99E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Annual</vt:lpstr>
      <vt:lpstr>Hourly</vt:lpstr>
      <vt:lpstr>Sheet3</vt:lpstr>
    </vt:vector>
  </TitlesOfParts>
  <Company>AECOM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chaabaner</dc:creator>
  <cp:lastModifiedBy>Chaabane, Ramzi</cp:lastModifiedBy>
  <cp:lastPrinted>2012-07-23T07:37:33Z</cp:lastPrinted>
  <dcterms:created xsi:type="dcterms:W3CDTF">2012-04-24T01:03:56Z</dcterms:created>
  <dcterms:modified xsi:type="dcterms:W3CDTF">2022-04-16T20:45:49Z</dcterms:modified>
</cp:coreProperties>
</file>